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0920" activeTab="1"/>
  </bookViews>
  <sheets>
    <sheet name="цел.сбор" sheetId="1" r:id="rId1"/>
    <sheet name="План (2)" sheetId="2" r:id="rId2"/>
    <sheet name="План" sheetId="3" r:id="rId3"/>
    <sheet name="цоколь (2)" sheetId="4" r:id="rId4"/>
    <sheet name="цоколь" sheetId="5" r:id="rId5"/>
    <sheet name="отмостка" sheetId="6" r:id="rId6"/>
    <sheet name="отопление" sheetId="7" r:id="rId7"/>
    <sheet name="вентканалы" sheetId="8" r:id="rId8"/>
    <sheet name="козырек" sheetId="9" r:id="rId9"/>
    <sheet name="ступени" sheetId="10" r:id="rId10"/>
    <sheet name="крыша стык" sheetId="11" r:id="rId11"/>
    <sheet name="уборка мусора" sheetId="12" r:id="rId12"/>
  </sheets>
  <definedNames/>
  <calcPr fullCalcOnLoad="1"/>
</workbook>
</file>

<file path=xl/sharedStrings.xml><?xml version="1.0" encoding="utf-8"?>
<sst xmlns="http://schemas.openxmlformats.org/spreadsheetml/2006/main" count="419" uniqueCount="86">
  <si>
    <t>№ п/п</t>
  </si>
  <si>
    <t xml:space="preserve">       Наименование работ</t>
  </si>
  <si>
    <t>Объем</t>
  </si>
  <si>
    <t>Стоимость тарифа на 1 м2 в месяц, руб.</t>
  </si>
  <si>
    <t>Сметная стоимость, руб.</t>
  </si>
  <si>
    <t>Итого:</t>
  </si>
  <si>
    <t>текущего ремонта общего имущества многоквартирного дома по адресу:</t>
  </si>
  <si>
    <t xml:space="preserve">ПЛАН   </t>
  </si>
  <si>
    <t>Председатель Совета дома:                                                        / ________________________________ /</t>
  </si>
  <si>
    <t>ул. Донецкая 5/1 на 2018 год</t>
  </si>
  <si>
    <t xml:space="preserve">           Согласовано:</t>
  </si>
  <si>
    <t>Утверждаю:</t>
  </si>
  <si>
    <t>Председатель Совета дома</t>
  </si>
  <si>
    <t xml:space="preserve">  Директор ООО"УК"Единство"</t>
  </si>
  <si>
    <t>________________ / ________________________ /</t>
  </si>
  <si>
    <t>________________________Зуйкин С.В.</t>
  </si>
  <si>
    <t>С М Е Т А</t>
  </si>
  <si>
    <t>Смета составлена по договорным ценам</t>
  </si>
  <si>
    <t>Наименование работ</t>
  </si>
  <si>
    <t>Ед. изм.</t>
  </si>
  <si>
    <t>Выполнено работ</t>
  </si>
  <si>
    <t>кол-во</t>
  </si>
  <si>
    <t>цена за единицу в руб.</t>
  </si>
  <si>
    <t>сумма в руб.</t>
  </si>
  <si>
    <t>1</t>
  </si>
  <si>
    <t>2</t>
  </si>
  <si>
    <t>Материалы:</t>
  </si>
  <si>
    <t>Общехозяйственные расходы:</t>
  </si>
  <si>
    <t>%</t>
  </si>
  <si>
    <t>Плановые накапления:</t>
  </si>
  <si>
    <t>УСН:</t>
  </si>
  <si>
    <t>Итого по смете:</t>
  </si>
  <si>
    <t>Составил: _________________________ Зданович А.С.</t>
  </si>
  <si>
    <t xml:space="preserve">     по ул. Донецкая 5/1</t>
  </si>
  <si>
    <t>по адресу:р.п. Усть-Донецкий, ул. Донецкая 5/1</t>
  </si>
  <si>
    <t>на ремонт отмостки</t>
  </si>
  <si>
    <t>Выполнение комплекса  работ по ремонту отмостки</t>
  </si>
  <si>
    <t>"______"____________________2017  г.</t>
  </si>
  <si>
    <t>"_____"__________________2017  г.</t>
  </si>
  <si>
    <t>м2</t>
  </si>
  <si>
    <t>на ремонт цоколя</t>
  </si>
  <si>
    <t>Выполнение комплекса  работ по ремонту цоколя</t>
  </si>
  <si>
    <t xml:space="preserve">площадь     </t>
  </si>
  <si>
    <t>на ремонт отопления по подвалу</t>
  </si>
  <si>
    <t>Выполнение комплекса  работ по ремонту отопления по подвалу</t>
  </si>
  <si>
    <t>м</t>
  </si>
  <si>
    <t>ремонт отопления по подвалу, м</t>
  </si>
  <si>
    <t>на ремонт вентканалов</t>
  </si>
  <si>
    <t>Выполнение комплекса  работ по ремонту вентканалов</t>
  </si>
  <si>
    <t>шт</t>
  </si>
  <si>
    <t>на ремонт козырька над входом</t>
  </si>
  <si>
    <t>бикрост</t>
  </si>
  <si>
    <t>газ жидкий</t>
  </si>
  <si>
    <t>л</t>
  </si>
  <si>
    <t>Итого материалы:</t>
  </si>
  <si>
    <t>на ремонт ступеней входа</t>
  </si>
  <si>
    <t>Выполнение комплекса  работ по ремонту ступеней входа</t>
  </si>
  <si>
    <t>на ремонт температурного стыка на крыше</t>
  </si>
  <si>
    <t>Выполнение комплекса  работ по ремонту  температурного стыка на крыше</t>
  </si>
  <si>
    <t>ремонт вентканалов</t>
  </si>
  <si>
    <t>ремонт козырька входа, шт</t>
  </si>
  <si>
    <t>ремонт ступеней входа, м2</t>
  </si>
  <si>
    <t>ремонт крыши (температурный стык), м</t>
  </si>
  <si>
    <t>ремонт отмостки, м2</t>
  </si>
  <si>
    <t>ремонт цоколя, м2</t>
  </si>
  <si>
    <t xml:space="preserve">Утвержден решением общего собрания собственников, протокол № ____         </t>
  </si>
  <si>
    <t xml:space="preserve">от "        " ____________________ 2017 года. </t>
  </si>
  <si>
    <t>Предложение   ООО "УК"Единство":</t>
  </si>
  <si>
    <t>Директор ООО "УК"Единство":                                                   Зданович А.С.</t>
  </si>
  <si>
    <t>Выполнение комплекса работ по оклейке козырька над входом в подъезд бикростом с подготовкий поверхности</t>
  </si>
  <si>
    <t>3</t>
  </si>
  <si>
    <t>Выполнение комплекса работ по обрамлению козырька над входом в подъезд профлистом</t>
  </si>
  <si>
    <t>профлист С 8 (L=2000 мм)</t>
  </si>
  <si>
    <t>саморезы</t>
  </si>
  <si>
    <t>Тракторная телега</t>
  </si>
  <si>
    <t>маш.час</t>
  </si>
  <si>
    <t>на очистку пожарных лестниц от мусора</t>
  </si>
  <si>
    <t>Выполнение комплекса  работ по очистке пожарных лестниц от мусора</t>
  </si>
  <si>
    <t>Целевой сбор</t>
  </si>
  <si>
    <t>на текущий ремонт общего имущества многоквартирного дома по адресу:</t>
  </si>
  <si>
    <t>Общая сумма целевого сбора, руб.</t>
  </si>
  <si>
    <t>Сумма целевого сбора на 1 м2 в месяц, руб.</t>
  </si>
  <si>
    <t>Резерв средств на непредвиденные работы по текущему ремонту общего имущества.</t>
  </si>
  <si>
    <t>____________________Зданович А.С.</t>
  </si>
  <si>
    <t>___________________Зданович А.С.</t>
  </si>
  <si>
    <t>_________________Зданович А.С.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</si>
</sst>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#,##0.00\);_(* \-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4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1"/>
      <color indexed="9"/>
      <name val="Cambria"/>
      <family val="1"/>
    </font>
    <font>
      <sz val="8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right"/>
    </xf>
    <xf numFmtId="2" fontId="45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left" vertical="center"/>
    </xf>
    <xf numFmtId="2" fontId="45" fillId="0" borderId="11" xfId="0" applyNumberFormat="1" applyFont="1" applyFill="1" applyBorder="1" applyAlignment="1">
      <alignment vertical="top" wrapText="1"/>
    </xf>
    <xf numFmtId="2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vertical="center" wrapText="1"/>
    </xf>
    <xf numFmtId="3" fontId="45" fillId="0" borderId="11" xfId="0" applyNumberFormat="1" applyFont="1" applyFill="1" applyBorder="1" applyAlignment="1">
      <alignment horizontal="right" vertical="top" wrapText="1"/>
    </xf>
    <xf numFmtId="3" fontId="45" fillId="0" borderId="11" xfId="0" applyNumberFormat="1" applyFont="1" applyFill="1" applyBorder="1" applyAlignment="1">
      <alignment vertical="center"/>
    </xf>
    <xf numFmtId="1" fontId="45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left" vertical="center" wrapText="1"/>
    </xf>
    <xf numFmtId="1" fontId="45" fillId="0" borderId="11" xfId="0" applyNumberFormat="1" applyFont="1" applyBorder="1" applyAlignment="1">
      <alignment horizontal="right" vertical="center"/>
    </xf>
    <xf numFmtId="1" fontId="45" fillId="0" borderId="11" xfId="0" applyNumberFormat="1" applyFont="1" applyFill="1" applyBorder="1" applyAlignment="1">
      <alignment horizontal="right" vertical="center"/>
    </xf>
    <xf numFmtId="1" fontId="45" fillId="0" borderId="11" xfId="0" applyNumberFormat="1" applyFont="1" applyFill="1" applyBorder="1" applyAlignment="1">
      <alignment horizontal="right" vertical="center" wrapText="1"/>
    </xf>
    <xf numFmtId="2" fontId="45" fillId="0" borderId="11" xfId="0" applyNumberFormat="1" applyFont="1" applyBorder="1" applyAlignment="1">
      <alignment vertical="center"/>
    </xf>
    <xf numFmtId="0" fontId="45" fillId="0" borderId="11" xfId="0" applyFont="1" applyBorder="1" applyAlignment="1">
      <alignment horizontal="right"/>
    </xf>
    <xf numFmtId="2" fontId="45" fillId="0" borderId="1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49" fontId="24" fillId="33" borderId="11" xfId="0" applyNumberFormat="1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 horizontal="center"/>
    </xf>
    <xf numFmtId="1" fontId="24" fillId="33" borderId="11" xfId="58" applyNumberFormat="1" applyFont="1" applyFill="1" applyBorder="1" applyAlignment="1">
      <alignment horizontal="center"/>
    </xf>
    <xf numFmtId="3" fontId="24" fillId="33" borderId="11" xfId="0" applyNumberFormat="1" applyFont="1" applyFill="1" applyBorder="1" applyAlignment="1">
      <alignment horizontal="center"/>
    </xf>
    <xf numFmtId="49" fontId="24" fillId="33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33" borderId="11" xfId="58" applyNumberFormat="1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left" wrapText="1"/>
    </xf>
    <xf numFmtId="4" fontId="24" fillId="0" borderId="11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 horizontal="right" vertical="center"/>
    </xf>
    <xf numFmtId="2" fontId="24" fillId="33" borderId="11" xfId="0" applyNumberFormat="1" applyFont="1" applyFill="1" applyBorder="1" applyAlignment="1">
      <alignment horizontal="left"/>
    </xf>
    <xf numFmtId="4" fontId="24" fillId="33" borderId="11" xfId="0" applyNumberFormat="1" applyFont="1" applyFill="1" applyBorder="1" applyAlignment="1">
      <alignment horizontal="center"/>
    </xf>
    <xf numFmtId="4" fontId="24" fillId="33" borderId="11" xfId="58" applyNumberFormat="1" applyFont="1" applyFill="1" applyBorder="1" applyAlignment="1">
      <alignment horizontal="right"/>
    </xf>
    <xf numFmtId="4" fontId="24" fillId="33" borderId="11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center"/>
    </xf>
    <xf numFmtId="4" fontId="25" fillId="33" borderId="11" xfId="58" applyNumberFormat="1" applyFont="1" applyFill="1" applyBorder="1" applyAlignment="1">
      <alignment horizontal="right"/>
    </xf>
    <xf numFmtId="0" fontId="24" fillId="33" borderId="11" xfId="0" applyFont="1" applyFill="1" applyBorder="1" applyAlignment="1">
      <alignment horizontal="left" vertical="center"/>
    </xf>
    <xf numFmtId="2" fontId="25" fillId="33" borderId="11" xfId="0" applyNumberFormat="1" applyFont="1" applyFill="1" applyBorder="1" applyAlignment="1">
      <alignment horizontal="center" vertical="center"/>
    </xf>
    <xf numFmtId="164" fontId="25" fillId="33" borderId="11" xfId="0" applyNumberFormat="1" applyFont="1" applyFill="1" applyBorder="1" applyAlignment="1">
      <alignment horizontal="center" vertical="center"/>
    </xf>
    <xf numFmtId="2" fontId="25" fillId="33" borderId="11" xfId="58" applyNumberFormat="1" applyFont="1" applyFill="1" applyBorder="1" applyAlignment="1">
      <alignment vertical="center" wrapText="1"/>
    </xf>
    <xf numFmtId="3" fontId="24" fillId="33" borderId="11" xfId="0" applyNumberFormat="1" applyFont="1" applyFill="1" applyBorder="1" applyAlignment="1">
      <alignment horizontal="right" vertical="center"/>
    </xf>
    <xf numFmtId="49" fontId="24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 vertical="center"/>
    </xf>
    <xf numFmtId="2" fontId="25" fillId="33" borderId="0" xfId="0" applyNumberFormat="1" applyFont="1" applyFill="1" applyBorder="1" applyAlignment="1">
      <alignment horizontal="center" vertical="center"/>
    </xf>
    <xf numFmtId="164" fontId="25" fillId="33" borderId="0" xfId="0" applyNumberFormat="1" applyFont="1" applyFill="1" applyBorder="1" applyAlignment="1">
      <alignment horizontal="center" vertical="center"/>
    </xf>
    <xf numFmtId="2" fontId="25" fillId="33" borderId="0" xfId="58" applyNumberFormat="1" applyFont="1" applyFill="1" applyBorder="1" applyAlignment="1">
      <alignment vertical="center" wrapText="1"/>
    </xf>
    <xf numFmtId="3" fontId="25" fillId="33" borderId="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5" fillId="33" borderId="0" xfId="0" applyFont="1" applyFill="1" applyBorder="1" applyAlignment="1">
      <alignment horizontal="left"/>
    </xf>
    <xf numFmtId="2" fontId="25" fillId="33" borderId="0" xfId="0" applyNumberFormat="1" applyFont="1" applyFill="1" applyBorder="1" applyAlignment="1">
      <alignment horizontal="center"/>
    </xf>
    <xf numFmtId="4" fontId="25" fillId="33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6" fillId="0" borderId="0" xfId="0" applyFont="1" applyFill="1" applyAlignment="1">
      <alignment/>
    </xf>
    <xf numFmtId="2" fontId="27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2" fontId="45" fillId="0" borderId="11" xfId="0" applyNumberFormat="1" applyFont="1" applyFill="1" applyBorder="1" applyAlignment="1">
      <alignment vertical="center"/>
    </xf>
    <xf numFmtId="2" fontId="45" fillId="34" borderId="11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top"/>
    </xf>
    <xf numFmtId="0" fontId="4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left"/>
    </xf>
    <xf numFmtId="0" fontId="24" fillId="0" borderId="0" xfId="0" applyFont="1" applyAlignment="1">
      <alignment horizont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49" fontId="24" fillId="33" borderId="14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2" fontId="24" fillId="33" borderId="11" xfId="0" applyNumberFormat="1" applyFont="1" applyFill="1" applyBorder="1" applyAlignment="1">
      <alignment horizontal="center"/>
    </xf>
    <xf numFmtId="164" fontId="24" fillId="33" borderId="11" xfId="0" applyNumberFormat="1" applyFont="1" applyFill="1" applyBorder="1" applyAlignment="1">
      <alignment horizontal="center" vertical="center" wrapText="1"/>
    </xf>
    <xf numFmtId="2" fontId="24" fillId="33" borderId="11" xfId="58" applyNumberFormat="1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421875" style="2" customWidth="1"/>
    <col min="2" max="2" width="49.28125" style="2" customWidth="1"/>
    <col min="3" max="3" width="16.8515625" style="2" customWidth="1"/>
    <col min="4" max="4" width="16.00390625" style="2" customWidth="1"/>
  </cols>
  <sheetData>
    <row r="1" spans="1:4" ht="15.75">
      <c r="A1" s="100" t="s">
        <v>78</v>
      </c>
      <c r="B1" s="100"/>
      <c r="C1" s="100"/>
      <c r="D1" s="101"/>
    </row>
    <row r="2" spans="1:4" ht="15.75">
      <c r="A2" s="100" t="s">
        <v>79</v>
      </c>
      <c r="B2" s="100"/>
      <c r="C2" s="100"/>
      <c r="D2" s="100"/>
    </row>
    <row r="3" spans="1:4" ht="15.75">
      <c r="A3" s="102" t="s">
        <v>9</v>
      </c>
      <c r="B3" s="102"/>
      <c r="C3" s="102"/>
      <c r="D3" s="102"/>
    </row>
    <row r="4" spans="1:4" ht="15.75">
      <c r="A4" s="95"/>
      <c r="B4" s="95"/>
      <c r="C4" s="95"/>
      <c r="D4" s="95"/>
    </row>
    <row r="5" spans="1:4" ht="15">
      <c r="A5" s="103"/>
      <c r="B5" s="103"/>
      <c r="C5" s="25" t="s">
        <v>42</v>
      </c>
      <c r="D5" s="26">
        <v>3016</v>
      </c>
    </row>
    <row r="6" spans="1:4" ht="15.75">
      <c r="A6" s="93"/>
      <c r="B6" s="93"/>
      <c r="C6" s="93"/>
      <c r="D6" s="94"/>
    </row>
    <row r="8" spans="1:4" ht="15">
      <c r="A8" s="83"/>
      <c r="B8" s="84" t="s">
        <v>65</v>
      </c>
      <c r="C8" s="86"/>
      <c r="D8"/>
    </row>
    <row r="9" spans="1:4" ht="15.75">
      <c r="A9" s="83"/>
      <c r="B9" s="87" t="s">
        <v>66</v>
      </c>
      <c r="C9" s="87"/>
      <c r="D9"/>
    </row>
    <row r="10" spans="1:4" ht="18">
      <c r="A10" s="11"/>
      <c r="B10" s="11"/>
      <c r="C10" s="11"/>
      <c r="D10" s="11"/>
    </row>
    <row r="11" spans="1:4" ht="57">
      <c r="A11" s="6" t="s">
        <v>0</v>
      </c>
      <c r="B11" s="5" t="s">
        <v>1</v>
      </c>
      <c r="C11" s="6" t="s">
        <v>80</v>
      </c>
      <c r="D11" s="6" t="s">
        <v>81</v>
      </c>
    </row>
    <row r="12" spans="1:4" ht="28.5">
      <c r="A12" s="5">
        <v>1</v>
      </c>
      <c r="B12" s="14" t="s">
        <v>82</v>
      </c>
      <c r="C12" s="21">
        <f>D12*12*D5</f>
        <v>108576</v>
      </c>
      <c r="D12" s="16">
        <v>3</v>
      </c>
    </row>
    <row r="13" spans="1:4" ht="15">
      <c r="A13" s="9"/>
      <c r="B13" s="20" t="s">
        <v>5</v>
      </c>
      <c r="C13" s="22">
        <f>C12</f>
        <v>108576</v>
      </c>
      <c r="D13" s="16">
        <f>D12</f>
        <v>3</v>
      </c>
    </row>
    <row r="15" ht="15">
      <c r="B15" s="2" t="s">
        <v>68</v>
      </c>
    </row>
    <row r="17" ht="15">
      <c r="B17" s="2" t="s">
        <v>8</v>
      </c>
    </row>
    <row r="19" spans="1:4" ht="15">
      <c r="A19" s="98"/>
      <c r="D19" s="99"/>
    </row>
  </sheetData>
  <sheetProtection/>
  <mergeCells count="4">
    <mergeCell ref="A1:D1"/>
    <mergeCell ref="A2:D2"/>
    <mergeCell ref="A3:D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8515625" style="73" customWidth="1"/>
    <col min="2" max="2" width="30.57421875" style="75" customWidth="1"/>
    <col min="3" max="3" width="11.00390625" style="76" customWidth="1"/>
    <col min="4" max="4" width="11.8515625" style="76" customWidth="1"/>
    <col min="5" max="5" width="13.421875" style="77" customWidth="1"/>
    <col min="6" max="6" width="13.00390625" style="78" customWidth="1"/>
  </cols>
  <sheetData>
    <row r="1" spans="1:6" ht="15.75">
      <c r="A1" s="104" t="s">
        <v>10</v>
      </c>
      <c r="B1" s="104"/>
      <c r="C1" s="27"/>
      <c r="D1" s="105" t="s">
        <v>11</v>
      </c>
      <c r="E1" s="105"/>
      <c r="F1" s="105"/>
    </row>
    <row r="2" spans="1:6" ht="15.75">
      <c r="A2" s="104" t="s">
        <v>12</v>
      </c>
      <c r="B2" s="104"/>
      <c r="C2" s="27"/>
      <c r="D2" s="106" t="s">
        <v>13</v>
      </c>
      <c r="E2" s="106"/>
      <c r="F2" s="106"/>
    </row>
    <row r="3" spans="1:6" ht="15.75">
      <c r="A3" s="104" t="s">
        <v>33</v>
      </c>
      <c r="B3" s="104"/>
      <c r="C3" s="27"/>
      <c r="D3" s="82"/>
      <c r="E3" s="82"/>
      <c r="F3" s="82"/>
    </row>
    <row r="4" spans="1:6" ht="15.75">
      <c r="A4" s="104" t="s">
        <v>14</v>
      </c>
      <c r="B4" s="104"/>
      <c r="C4" s="27"/>
      <c r="D4" s="106" t="s">
        <v>85</v>
      </c>
      <c r="E4" s="106"/>
      <c r="F4" s="106"/>
    </row>
    <row r="5" spans="1:6" ht="15.75">
      <c r="A5" s="104" t="s">
        <v>37</v>
      </c>
      <c r="B5" s="104"/>
      <c r="C5" s="27"/>
      <c r="D5" s="106" t="s">
        <v>38</v>
      </c>
      <c r="E5" s="106"/>
      <c r="F5" s="106"/>
    </row>
    <row r="6" spans="1:6" ht="15.75">
      <c r="A6" s="27"/>
      <c r="B6" s="27"/>
      <c r="C6" s="27"/>
      <c r="D6" s="27"/>
      <c r="E6" s="27"/>
      <c r="F6" s="27"/>
    </row>
    <row r="7" spans="1:6" ht="15.75">
      <c r="A7" s="27"/>
      <c r="B7" s="27"/>
      <c r="C7" s="27"/>
      <c r="D7" s="27"/>
      <c r="E7" s="27"/>
      <c r="F7" s="27"/>
    </row>
    <row r="8" spans="1:6" ht="15.75">
      <c r="A8" s="27"/>
      <c r="B8" s="105" t="s">
        <v>16</v>
      </c>
      <c r="C8" s="105"/>
      <c r="D8" s="105"/>
      <c r="E8" s="105"/>
      <c r="F8" s="105"/>
    </row>
    <row r="9" spans="1:6" ht="15.75">
      <c r="A9" s="27"/>
      <c r="B9" s="105" t="s">
        <v>55</v>
      </c>
      <c r="C9" s="105"/>
      <c r="D9" s="105"/>
      <c r="E9" s="105"/>
      <c r="F9" s="105"/>
    </row>
    <row r="10" spans="1:6" ht="15.75">
      <c r="A10" s="27"/>
      <c r="B10" s="105" t="s">
        <v>34</v>
      </c>
      <c r="C10" s="105"/>
      <c r="D10" s="105"/>
      <c r="E10" s="105"/>
      <c r="F10" s="105"/>
    </row>
    <row r="11" spans="1:6" ht="15.75">
      <c r="A11" s="27"/>
      <c r="B11" s="81"/>
      <c r="C11" s="81"/>
      <c r="D11" s="81"/>
      <c r="E11" s="81"/>
      <c r="F11" s="81"/>
    </row>
    <row r="12" spans="1:6" ht="15.75">
      <c r="A12" s="107" t="s">
        <v>17</v>
      </c>
      <c r="B12" s="107"/>
      <c r="C12" s="107"/>
      <c r="D12" s="107"/>
      <c r="E12" s="107"/>
      <c r="F12" s="107"/>
    </row>
    <row r="13" spans="1:6" ht="15">
      <c r="A13" s="109" t="s">
        <v>0</v>
      </c>
      <c r="B13" s="112" t="s">
        <v>18</v>
      </c>
      <c r="C13" s="113" t="s">
        <v>19</v>
      </c>
      <c r="D13" s="114" t="s">
        <v>20</v>
      </c>
      <c r="E13" s="114"/>
      <c r="F13" s="114"/>
    </row>
    <row r="14" spans="1:6" ht="15">
      <c r="A14" s="110"/>
      <c r="B14" s="112"/>
      <c r="C14" s="113"/>
      <c r="D14" s="115" t="s">
        <v>21</v>
      </c>
      <c r="E14" s="116" t="s">
        <v>22</v>
      </c>
      <c r="F14" s="117" t="s">
        <v>23</v>
      </c>
    </row>
    <row r="15" spans="1:6" ht="15">
      <c r="A15" s="111"/>
      <c r="B15" s="112"/>
      <c r="C15" s="113"/>
      <c r="D15" s="115"/>
      <c r="E15" s="116"/>
      <c r="F15" s="117"/>
    </row>
    <row r="16" spans="1:6" ht="15">
      <c r="A16" s="30" t="s">
        <v>24</v>
      </c>
      <c r="B16" s="31">
        <v>2</v>
      </c>
      <c r="C16" s="31">
        <v>3</v>
      </c>
      <c r="D16" s="31">
        <v>4</v>
      </c>
      <c r="E16" s="32">
        <v>5</v>
      </c>
      <c r="F16" s="33">
        <v>6</v>
      </c>
    </row>
    <row r="17" spans="1:6" ht="25.5">
      <c r="A17" s="34" t="s">
        <v>24</v>
      </c>
      <c r="B17" s="35" t="s">
        <v>56</v>
      </c>
      <c r="C17" s="36" t="s">
        <v>39</v>
      </c>
      <c r="D17" s="37">
        <v>12</v>
      </c>
      <c r="E17" s="38">
        <v>300</v>
      </c>
      <c r="F17" s="39">
        <f>D17*E17</f>
        <v>3600</v>
      </c>
    </row>
    <row r="18" spans="1:6" ht="15">
      <c r="A18" s="30"/>
      <c r="B18" s="40" t="s">
        <v>5</v>
      </c>
      <c r="C18" s="36"/>
      <c r="D18" s="41"/>
      <c r="E18" s="38"/>
      <c r="F18" s="42">
        <f>F17</f>
        <v>3600</v>
      </c>
    </row>
    <row r="19" spans="1:6" ht="15">
      <c r="A19" s="30" t="s">
        <v>25</v>
      </c>
      <c r="B19" s="43" t="s">
        <v>26</v>
      </c>
      <c r="C19" s="36" t="s">
        <v>39</v>
      </c>
      <c r="D19" s="37">
        <v>12</v>
      </c>
      <c r="E19" s="44">
        <v>100</v>
      </c>
      <c r="F19" s="39">
        <f>D19*E19</f>
        <v>1200</v>
      </c>
    </row>
    <row r="20" spans="1:6" ht="15">
      <c r="A20" s="30"/>
      <c r="B20" s="45" t="s">
        <v>27</v>
      </c>
      <c r="C20" s="31" t="s">
        <v>28</v>
      </c>
      <c r="D20" s="46">
        <v>85</v>
      </c>
      <c r="E20" s="47"/>
      <c r="F20" s="48">
        <f>F18*D20/100</f>
        <v>3060</v>
      </c>
    </row>
    <row r="21" spans="1:6" ht="15">
      <c r="A21" s="30"/>
      <c r="B21" s="40" t="s">
        <v>5</v>
      </c>
      <c r="C21" s="31"/>
      <c r="D21" s="49"/>
      <c r="E21" s="50"/>
      <c r="F21" s="48">
        <f>F18+F19+F20</f>
        <v>7860</v>
      </c>
    </row>
    <row r="22" spans="1:6" ht="15">
      <c r="A22" s="30"/>
      <c r="B22" s="45" t="s">
        <v>29</v>
      </c>
      <c r="C22" s="31" t="s">
        <v>28</v>
      </c>
      <c r="D22" s="46">
        <v>15</v>
      </c>
      <c r="E22" s="47"/>
      <c r="F22" s="48">
        <f>F18*D22/100</f>
        <v>540</v>
      </c>
    </row>
    <row r="23" spans="1:6" ht="15">
      <c r="A23" s="30"/>
      <c r="B23" s="40" t="s">
        <v>5</v>
      </c>
      <c r="C23" s="31"/>
      <c r="D23" s="46"/>
      <c r="E23" s="47"/>
      <c r="F23" s="48">
        <f>F21+F22</f>
        <v>8400</v>
      </c>
    </row>
    <row r="24" spans="1:6" ht="15">
      <c r="A24" s="30"/>
      <c r="B24" s="40" t="s">
        <v>30</v>
      </c>
      <c r="C24" s="31" t="s">
        <v>28</v>
      </c>
      <c r="D24" s="46">
        <v>6</v>
      </c>
      <c r="E24" s="47"/>
      <c r="F24" s="48">
        <f>F23*D24/100</f>
        <v>504</v>
      </c>
    </row>
    <row r="25" spans="1:6" ht="15">
      <c r="A25" s="30"/>
      <c r="B25" s="51" t="s">
        <v>31</v>
      </c>
      <c r="C25" s="52"/>
      <c r="D25" s="53"/>
      <c r="E25" s="54"/>
      <c r="F25" s="55">
        <f>F23+F24</f>
        <v>8904</v>
      </c>
    </row>
    <row r="26" spans="1:6" ht="15">
      <c r="A26" s="56"/>
      <c r="B26" s="57"/>
      <c r="C26" s="58"/>
      <c r="D26" s="59"/>
      <c r="E26" s="60"/>
      <c r="F26" s="61"/>
    </row>
    <row r="27" spans="1:6" ht="15">
      <c r="A27" s="62"/>
      <c r="B27" s="63"/>
      <c r="C27" s="64"/>
      <c r="D27" s="64"/>
      <c r="E27" s="60"/>
      <c r="F27" s="65"/>
    </row>
    <row r="28" spans="1:6" ht="15">
      <c r="A28" s="108" t="s">
        <v>32</v>
      </c>
      <c r="B28" s="108"/>
      <c r="C28" s="108"/>
      <c r="D28" s="108"/>
      <c r="E28" s="108"/>
      <c r="F28" s="108"/>
    </row>
    <row r="29" spans="1:6" ht="15">
      <c r="A29" s="66"/>
      <c r="B29" s="67"/>
      <c r="C29" s="67"/>
      <c r="D29" s="67"/>
      <c r="E29" s="67"/>
      <c r="F29" s="67"/>
    </row>
    <row r="30" spans="1:6" ht="15.75">
      <c r="A30" s="68"/>
      <c r="B30" s="69"/>
      <c r="C30" s="69"/>
      <c r="D30" s="70"/>
      <c r="E30" s="69"/>
      <c r="F30" s="69"/>
    </row>
    <row r="31" spans="1:6" ht="15.75">
      <c r="A31" s="68"/>
      <c r="B31" s="69"/>
      <c r="C31" s="69"/>
      <c r="D31" s="70"/>
      <c r="E31" s="69"/>
      <c r="F31" s="69"/>
    </row>
    <row r="32" spans="1:6" ht="15.75">
      <c r="A32" s="68"/>
      <c r="B32" s="69"/>
      <c r="C32" s="69"/>
      <c r="D32" s="70"/>
      <c r="E32" s="69"/>
      <c r="F32" s="69"/>
    </row>
    <row r="33" spans="1:6" ht="15.75">
      <c r="A33" s="68"/>
      <c r="B33" s="69"/>
      <c r="C33" s="69"/>
      <c r="D33" s="70"/>
      <c r="E33" s="69"/>
      <c r="F33" s="71"/>
    </row>
    <row r="34" spans="1:6" ht="15.75">
      <c r="A34" s="68"/>
      <c r="B34" s="69"/>
      <c r="C34" s="69"/>
      <c r="D34" s="70"/>
      <c r="E34" s="69"/>
      <c r="F34" s="69"/>
    </row>
    <row r="35" spans="1:6" ht="15.75">
      <c r="A35" s="68"/>
      <c r="B35" s="69"/>
      <c r="C35" s="69"/>
      <c r="D35" s="70"/>
      <c r="E35" s="69"/>
      <c r="F35" s="69"/>
    </row>
    <row r="36" spans="1:6" ht="15.75">
      <c r="A36" s="68"/>
      <c r="B36" s="69"/>
      <c r="C36" s="69"/>
      <c r="D36" s="70"/>
      <c r="E36" s="69"/>
      <c r="F36" s="69"/>
    </row>
    <row r="37" spans="1:6" ht="15.75">
      <c r="A37" s="68"/>
      <c r="B37" s="69"/>
      <c r="C37" s="69"/>
      <c r="D37" s="70"/>
      <c r="E37" s="69"/>
      <c r="F37" s="69"/>
    </row>
    <row r="38" spans="1:6" ht="15.75">
      <c r="A38" s="68"/>
      <c r="B38" s="69"/>
      <c r="C38" s="69"/>
      <c r="D38" s="70"/>
      <c r="E38" s="69"/>
      <c r="F38" s="69"/>
    </row>
    <row r="39" spans="1:6" ht="15.75">
      <c r="A39" s="68"/>
      <c r="B39" s="69"/>
      <c r="C39" s="69"/>
      <c r="D39" s="70"/>
      <c r="E39" s="69"/>
      <c r="F39" s="69"/>
    </row>
    <row r="40" spans="1:6" ht="15.75">
      <c r="A40" s="68"/>
      <c r="B40" s="69"/>
      <c r="C40" s="69"/>
      <c r="D40" s="70"/>
      <c r="E40" s="69"/>
      <c r="F40" s="69"/>
    </row>
    <row r="41" spans="1:6" ht="15.75">
      <c r="A41" s="68"/>
      <c r="B41" s="69"/>
      <c r="C41" s="69"/>
      <c r="D41" s="70"/>
      <c r="E41" s="69"/>
      <c r="F41" s="69"/>
    </row>
    <row r="42" spans="1:6" ht="15.75">
      <c r="A42" s="68"/>
      <c r="B42" s="69"/>
      <c r="C42" s="69"/>
      <c r="D42" s="70"/>
      <c r="E42" s="69"/>
      <c r="F42" s="69"/>
    </row>
    <row r="43" spans="1:6" ht="15.75">
      <c r="A43" s="68"/>
      <c r="B43" s="69"/>
      <c r="C43" s="69"/>
      <c r="D43" s="70"/>
      <c r="E43" s="69"/>
      <c r="F43" s="69"/>
    </row>
    <row r="44" spans="1:6" ht="15.75">
      <c r="A44" s="68"/>
      <c r="B44" s="69"/>
      <c r="C44" s="69"/>
      <c r="D44" s="70"/>
      <c r="E44" s="69"/>
      <c r="F44" s="69"/>
    </row>
    <row r="45" spans="1:6" ht="15.75">
      <c r="A45" s="68"/>
      <c r="B45" s="69"/>
      <c r="C45" s="69"/>
      <c r="D45" s="70"/>
      <c r="E45" s="69"/>
      <c r="F45" s="69"/>
    </row>
    <row r="46" spans="1:6" ht="15.75">
      <c r="A46" s="68"/>
      <c r="B46" s="69"/>
      <c r="C46" s="69"/>
      <c r="D46" s="70"/>
      <c r="E46" s="69"/>
      <c r="F46" s="69"/>
    </row>
    <row r="47" spans="1:6" ht="15.75">
      <c r="A47" s="68"/>
      <c r="B47" s="69"/>
      <c r="C47" s="69"/>
      <c r="D47" s="70"/>
      <c r="E47" s="69"/>
      <c r="F47" s="69"/>
    </row>
    <row r="48" spans="1:6" ht="15.75">
      <c r="A48" s="68"/>
      <c r="B48" s="69"/>
      <c r="C48" s="69"/>
      <c r="D48" s="70"/>
      <c r="E48" s="69"/>
      <c r="F48" s="69"/>
    </row>
    <row r="49" spans="1:6" ht="15.75">
      <c r="A49" s="68"/>
      <c r="B49" s="69"/>
      <c r="C49" s="69"/>
      <c r="D49" s="70"/>
      <c r="E49" s="69"/>
      <c r="F49" s="69"/>
    </row>
    <row r="50" spans="1:6" ht="15.75">
      <c r="A50" s="68"/>
      <c r="B50" s="69"/>
      <c r="C50" s="69"/>
      <c r="D50" s="70"/>
      <c r="E50" s="69"/>
      <c r="F50" s="69"/>
    </row>
    <row r="51" spans="1:6" ht="15.75">
      <c r="A51" s="68"/>
      <c r="B51" s="69"/>
      <c r="C51" s="69"/>
      <c r="D51" s="70"/>
      <c r="E51" s="69"/>
      <c r="F51" s="69"/>
    </row>
    <row r="52" spans="1:6" ht="15.75">
      <c r="A52" s="68"/>
      <c r="B52" s="69"/>
      <c r="C52" s="69"/>
      <c r="D52" s="70"/>
      <c r="E52" s="69"/>
      <c r="F52" s="69"/>
    </row>
    <row r="53" spans="1:6" ht="15.75">
      <c r="A53" s="68"/>
      <c r="B53" s="69"/>
      <c r="C53" s="69"/>
      <c r="D53" s="70"/>
      <c r="E53" s="69"/>
      <c r="F53" s="69"/>
    </row>
    <row r="54" spans="1:6" ht="15.75">
      <c r="A54" s="68"/>
      <c r="B54" s="69"/>
      <c r="C54" s="69"/>
      <c r="D54" s="70"/>
      <c r="E54" s="69"/>
      <c r="F54" s="69"/>
    </row>
    <row r="55" spans="1:6" ht="15.75">
      <c r="A55" s="68"/>
      <c r="B55" s="69"/>
      <c r="C55" s="69"/>
      <c r="D55" s="70"/>
      <c r="E55" s="69"/>
      <c r="F55" s="69"/>
    </row>
    <row r="56" spans="1:6" ht="15.75">
      <c r="A56" s="68"/>
      <c r="B56" s="69"/>
      <c r="C56" s="69"/>
      <c r="D56" s="70"/>
      <c r="E56" s="69"/>
      <c r="F56" s="69"/>
    </row>
    <row r="57" spans="1:6" ht="15.75">
      <c r="A57" s="68"/>
      <c r="B57" s="69"/>
      <c r="C57" s="69"/>
      <c r="D57" s="70"/>
      <c r="E57" s="69"/>
      <c r="F57" s="69"/>
    </row>
    <row r="58" spans="1:6" ht="15.75">
      <c r="A58" s="68"/>
      <c r="B58" s="69"/>
      <c r="C58" s="69"/>
      <c r="D58" s="70"/>
      <c r="E58" s="69"/>
      <c r="F58" s="69"/>
    </row>
    <row r="59" spans="1:6" ht="15.75">
      <c r="A59" s="68"/>
      <c r="B59" s="69"/>
      <c r="C59" s="69"/>
      <c r="D59" s="70"/>
      <c r="E59" s="69"/>
      <c r="F59" s="69"/>
    </row>
    <row r="60" spans="1:6" ht="15.75">
      <c r="A60" s="68"/>
      <c r="B60" s="69"/>
      <c r="C60" s="69"/>
      <c r="D60" s="70"/>
      <c r="E60" s="69"/>
      <c r="F60" s="69"/>
    </row>
    <row r="61" spans="1:6" ht="15.75">
      <c r="A61" s="68"/>
      <c r="B61" s="69"/>
      <c r="C61" s="69"/>
      <c r="D61" s="70"/>
      <c r="E61" s="69"/>
      <c r="F61" s="69"/>
    </row>
    <row r="62" spans="1:6" ht="15.75">
      <c r="A62" s="68"/>
      <c r="B62" s="69"/>
      <c r="C62" s="69"/>
      <c r="D62" s="70"/>
      <c r="E62" s="69"/>
      <c r="F62" s="69"/>
    </row>
    <row r="63" spans="1:6" ht="15.75">
      <c r="A63" s="68"/>
      <c r="B63" s="69"/>
      <c r="C63" s="69"/>
      <c r="D63" s="70"/>
      <c r="E63" s="69"/>
      <c r="F63" s="69"/>
    </row>
    <row r="64" spans="1:6" ht="15.75">
      <c r="A64" s="68"/>
      <c r="B64" s="69"/>
      <c r="C64" s="69"/>
      <c r="D64" s="70"/>
      <c r="E64" s="69"/>
      <c r="F64" s="69"/>
    </row>
    <row r="65" spans="1:6" ht="15.75">
      <c r="A65" s="68"/>
      <c r="B65" s="69"/>
      <c r="C65" s="69"/>
      <c r="D65" s="70"/>
      <c r="E65" s="69"/>
      <c r="F65" s="69"/>
    </row>
    <row r="66" spans="1:6" ht="15.75">
      <c r="A66" s="68"/>
      <c r="B66" s="69"/>
      <c r="C66" s="69"/>
      <c r="D66" s="70"/>
      <c r="E66" s="69"/>
      <c r="F66" s="69"/>
    </row>
    <row r="67" spans="1:6" ht="15.75">
      <c r="A67" s="68"/>
      <c r="B67" s="69"/>
      <c r="C67" s="69"/>
      <c r="D67" s="70"/>
      <c r="E67" s="69"/>
      <c r="F67" s="69"/>
    </row>
    <row r="68" spans="1:6" ht="15.75">
      <c r="A68" s="68"/>
      <c r="B68" s="69"/>
      <c r="C68" s="69"/>
      <c r="D68" s="70"/>
      <c r="E68" s="69"/>
      <c r="F68" s="69"/>
    </row>
    <row r="69" spans="1:6" ht="15.75">
      <c r="A69" s="68"/>
      <c r="B69" s="69"/>
      <c r="C69" s="69"/>
      <c r="D69" s="70"/>
      <c r="E69" s="69"/>
      <c r="F69" s="69"/>
    </row>
    <row r="70" spans="1:6" ht="15.75">
      <c r="A70" s="68"/>
      <c r="B70" s="69"/>
      <c r="C70" s="69"/>
      <c r="D70" s="70"/>
      <c r="E70" s="69"/>
      <c r="F70" s="69"/>
    </row>
    <row r="71" spans="1:6" ht="15.75">
      <c r="A71" s="68"/>
      <c r="B71" s="69"/>
      <c r="C71" s="69"/>
      <c r="D71" s="70"/>
      <c r="E71" s="69"/>
      <c r="F71" s="69"/>
    </row>
    <row r="72" spans="1:6" ht="15.75">
      <c r="A72" s="68"/>
      <c r="B72" s="69"/>
      <c r="C72" s="69"/>
      <c r="D72" s="70"/>
      <c r="E72" s="69"/>
      <c r="F72" s="69"/>
    </row>
    <row r="73" spans="1:6" ht="15.75">
      <c r="A73" s="68"/>
      <c r="B73" s="69"/>
      <c r="C73" s="69"/>
      <c r="D73" s="70"/>
      <c r="E73" s="69"/>
      <c r="F73" s="69"/>
    </row>
    <row r="74" spans="1:6" ht="15.75">
      <c r="A74" s="68"/>
      <c r="B74" s="69"/>
      <c r="C74" s="69"/>
      <c r="D74" s="70"/>
      <c r="E74" s="69"/>
      <c r="F74" s="69"/>
    </row>
    <row r="75" spans="1:6" ht="15.75">
      <c r="A75" s="68"/>
      <c r="B75" s="69"/>
      <c r="C75" s="69"/>
      <c r="D75" s="70"/>
      <c r="E75" s="69"/>
      <c r="F75" s="69"/>
    </row>
    <row r="76" spans="1:6" ht="15.75">
      <c r="A76" s="68"/>
      <c r="B76" s="69"/>
      <c r="C76" s="69"/>
      <c r="D76" s="70"/>
      <c r="E76" s="69"/>
      <c r="F76" s="69"/>
    </row>
    <row r="77" spans="1:6" ht="15.75">
      <c r="A77" s="68"/>
      <c r="B77" s="69"/>
      <c r="C77" s="69"/>
      <c r="D77" s="70"/>
      <c r="E77" s="69"/>
      <c r="F77" s="69"/>
    </row>
    <row r="78" spans="1:6" ht="15.75">
      <c r="A78" s="68"/>
      <c r="B78" s="69"/>
      <c r="C78" s="69"/>
      <c r="D78" s="70"/>
      <c r="E78" s="69"/>
      <c r="F78" s="69"/>
    </row>
    <row r="79" spans="1:6" ht="15.75">
      <c r="A79" s="68"/>
      <c r="B79" s="69"/>
      <c r="C79" s="69"/>
      <c r="D79" s="70"/>
      <c r="E79" s="69"/>
      <c r="F79" s="69"/>
    </row>
    <row r="80" spans="1:6" ht="15.75">
      <c r="A80" s="68"/>
      <c r="B80" s="69"/>
      <c r="C80" s="69"/>
      <c r="D80" s="70"/>
      <c r="E80" s="69"/>
      <c r="F80" s="69"/>
    </row>
    <row r="81" spans="1:6" ht="15.75">
      <c r="A81" s="68"/>
      <c r="B81" s="69"/>
      <c r="C81" s="69"/>
      <c r="D81" s="70"/>
      <c r="E81" s="69"/>
      <c r="F81" s="69"/>
    </row>
    <row r="82" spans="1:6" ht="15.75">
      <c r="A82" s="68"/>
      <c r="B82" s="69"/>
      <c r="C82" s="69"/>
      <c r="D82" s="70"/>
      <c r="E82" s="69"/>
      <c r="F82" s="69"/>
    </row>
    <row r="83" spans="1:6" ht="15.75">
      <c r="A83" s="68"/>
      <c r="B83" s="69"/>
      <c r="C83" s="69"/>
      <c r="D83" s="70"/>
      <c r="E83" s="69"/>
      <c r="F83" s="69"/>
    </row>
    <row r="84" spans="1:6" ht="15.75">
      <c r="A84" s="68"/>
      <c r="B84" s="69"/>
      <c r="C84" s="69"/>
      <c r="D84" s="70"/>
      <c r="E84" s="69"/>
      <c r="F84" s="69"/>
    </row>
    <row r="85" spans="1:6" ht="15.75">
      <c r="A85" s="68"/>
      <c r="B85" s="69"/>
      <c r="C85" s="69"/>
      <c r="D85" s="70"/>
      <c r="E85" s="69"/>
      <c r="F85" s="69"/>
    </row>
    <row r="86" spans="1:6" ht="15.75">
      <c r="A86" s="68"/>
      <c r="B86" s="69"/>
      <c r="C86" s="69"/>
      <c r="D86" s="70"/>
      <c r="E86" s="69"/>
      <c r="F86" s="69"/>
    </row>
    <row r="87" spans="1:6" ht="15.75">
      <c r="A87" s="72"/>
      <c r="B87" s="69"/>
      <c r="C87" s="69"/>
      <c r="D87" s="70"/>
      <c r="E87" s="69"/>
      <c r="F87" s="69"/>
    </row>
    <row r="88" spans="2:6" ht="15.75">
      <c r="B88" s="69"/>
      <c r="C88" s="69"/>
      <c r="D88" s="70"/>
      <c r="E88" s="69"/>
      <c r="F88" s="69"/>
    </row>
    <row r="89" spans="2:6" ht="15.75">
      <c r="B89" s="74"/>
      <c r="C89" s="70"/>
      <c r="D89" s="70"/>
      <c r="E89" s="69"/>
      <c r="F89" s="71"/>
    </row>
  </sheetData>
  <sheetProtection/>
  <mergeCells count="21">
    <mergeCell ref="A28:F28"/>
    <mergeCell ref="A13:A15"/>
    <mergeCell ref="B13:B15"/>
    <mergeCell ref="C13:C15"/>
    <mergeCell ref="D13:F13"/>
    <mergeCell ref="D14:D15"/>
    <mergeCell ref="E14:E15"/>
    <mergeCell ref="F14:F15"/>
    <mergeCell ref="A5:B5"/>
    <mergeCell ref="D5:F5"/>
    <mergeCell ref="B8:F8"/>
    <mergeCell ref="B9:F9"/>
    <mergeCell ref="B10:F10"/>
    <mergeCell ref="A12:F12"/>
    <mergeCell ref="A1:B1"/>
    <mergeCell ref="D1:F1"/>
    <mergeCell ref="A2:B2"/>
    <mergeCell ref="D2:F2"/>
    <mergeCell ref="A3:B3"/>
    <mergeCell ref="A4:B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4.8515625" style="73" customWidth="1"/>
    <col min="2" max="2" width="30.57421875" style="75" customWidth="1"/>
    <col min="3" max="3" width="11.00390625" style="76" customWidth="1"/>
    <col min="4" max="4" width="11.8515625" style="76" customWidth="1"/>
    <col min="5" max="5" width="13.421875" style="77" customWidth="1"/>
    <col min="6" max="6" width="13.00390625" style="78" customWidth="1"/>
  </cols>
  <sheetData>
    <row r="1" spans="1:6" ht="15.75">
      <c r="A1" s="104" t="s">
        <v>10</v>
      </c>
      <c r="B1" s="104"/>
      <c r="C1" s="27"/>
      <c r="D1" s="105" t="s">
        <v>11</v>
      </c>
      <c r="E1" s="105"/>
      <c r="F1" s="105"/>
    </row>
    <row r="2" spans="1:6" ht="15.75">
      <c r="A2" s="104" t="s">
        <v>12</v>
      </c>
      <c r="B2" s="104"/>
      <c r="C2" s="27"/>
      <c r="D2" s="106" t="s">
        <v>13</v>
      </c>
      <c r="E2" s="106"/>
      <c r="F2" s="106"/>
    </row>
    <row r="3" spans="1:6" ht="15.75">
      <c r="A3" s="104" t="s">
        <v>33</v>
      </c>
      <c r="B3" s="104"/>
      <c r="C3" s="27"/>
      <c r="D3" s="82"/>
      <c r="E3" s="82"/>
      <c r="F3" s="82"/>
    </row>
    <row r="4" spans="1:6" ht="15.75">
      <c r="A4" s="104" t="s">
        <v>14</v>
      </c>
      <c r="B4" s="104"/>
      <c r="C4" s="27"/>
      <c r="D4" s="106" t="s">
        <v>15</v>
      </c>
      <c r="E4" s="106"/>
      <c r="F4" s="106"/>
    </row>
    <row r="5" spans="1:6" ht="15.75">
      <c r="A5" s="104" t="s">
        <v>37</v>
      </c>
      <c r="B5" s="104"/>
      <c r="C5" s="27"/>
      <c r="D5" s="106" t="s">
        <v>38</v>
      </c>
      <c r="E5" s="106"/>
      <c r="F5" s="106"/>
    </row>
    <row r="6" spans="1:6" ht="15.75">
      <c r="A6" s="27"/>
      <c r="B6" s="27"/>
      <c r="C6" s="27"/>
      <c r="D6" s="27"/>
      <c r="E6" s="27"/>
      <c r="F6" s="27"/>
    </row>
    <row r="7" spans="1:6" ht="15.75">
      <c r="A7" s="27"/>
      <c r="B7" s="27"/>
      <c r="C7" s="27"/>
      <c r="D7" s="27"/>
      <c r="E7" s="27"/>
      <c r="F7" s="27"/>
    </row>
    <row r="8" spans="1:6" ht="15.75">
      <c r="A8" s="27"/>
      <c r="B8" s="105" t="s">
        <v>16</v>
      </c>
      <c r="C8" s="105"/>
      <c r="D8" s="105"/>
      <c r="E8" s="105"/>
      <c r="F8" s="105"/>
    </row>
    <row r="9" spans="1:6" ht="15.75">
      <c r="A9" s="27"/>
      <c r="B9" s="105" t="s">
        <v>57</v>
      </c>
      <c r="C9" s="105"/>
      <c r="D9" s="105"/>
      <c r="E9" s="105"/>
      <c r="F9" s="105"/>
    </row>
    <row r="10" spans="1:6" ht="15.75">
      <c r="A10" s="27"/>
      <c r="B10" s="105" t="s">
        <v>34</v>
      </c>
      <c r="C10" s="105"/>
      <c r="D10" s="105"/>
      <c r="E10" s="105"/>
      <c r="F10" s="105"/>
    </row>
    <row r="11" spans="1:6" ht="15.75">
      <c r="A11" s="27"/>
      <c r="B11" s="81"/>
      <c r="C11" s="81"/>
      <c r="D11" s="81"/>
      <c r="E11" s="81"/>
      <c r="F11" s="81"/>
    </row>
    <row r="12" spans="1:6" ht="15.75">
      <c r="A12" s="107" t="s">
        <v>17</v>
      </c>
      <c r="B12" s="107"/>
      <c r="C12" s="107"/>
      <c r="D12" s="107"/>
      <c r="E12" s="107"/>
      <c r="F12" s="107"/>
    </row>
    <row r="13" spans="1:6" ht="15">
      <c r="A13" s="109" t="s">
        <v>0</v>
      </c>
      <c r="B13" s="112" t="s">
        <v>18</v>
      </c>
      <c r="C13" s="113" t="s">
        <v>19</v>
      </c>
      <c r="D13" s="114" t="s">
        <v>20</v>
      </c>
      <c r="E13" s="114"/>
      <c r="F13" s="114"/>
    </row>
    <row r="14" spans="1:6" ht="15">
      <c r="A14" s="110"/>
      <c r="B14" s="112"/>
      <c r="C14" s="113"/>
      <c r="D14" s="115" t="s">
        <v>21</v>
      </c>
      <c r="E14" s="116" t="s">
        <v>22</v>
      </c>
      <c r="F14" s="117" t="s">
        <v>23</v>
      </c>
    </row>
    <row r="15" spans="1:6" ht="15">
      <c r="A15" s="111"/>
      <c r="B15" s="112"/>
      <c r="C15" s="113"/>
      <c r="D15" s="115"/>
      <c r="E15" s="116"/>
      <c r="F15" s="117"/>
    </row>
    <row r="16" spans="1:6" ht="15">
      <c r="A16" s="30" t="s">
        <v>24</v>
      </c>
      <c r="B16" s="31">
        <v>2</v>
      </c>
      <c r="C16" s="31">
        <v>3</v>
      </c>
      <c r="D16" s="31">
        <v>4</v>
      </c>
      <c r="E16" s="32">
        <v>5</v>
      </c>
      <c r="F16" s="33">
        <v>6</v>
      </c>
    </row>
    <row r="17" spans="1:6" ht="38.25">
      <c r="A17" s="34" t="s">
        <v>24</v>
      </c>
      <c r="B17" s="35" t="s">
        <v>58</v>
      </c>
      <c r="C17" s="36" t="s">
        <v>45</v>
      </c>
      <c r="D17" s="37"/>
      <c r="E17" s="38"/>
      <c r="F17" s="39">
        <f>D17*E17</f>
        <v>0</v>
      </c>
    </row>
    <row r="18" spans="1:6" ht="15">
      <c r="A18" s="30"/>
      <c r="B18" s="40" t="s">
        <v>5</v>
      </c>
      <c r="C18" s="36"/>
      <c r="D18" s="41"/>
      <c r="E18" s="38"/>
      <c r="F18" s="42">
        <f>F17</f>
        <v>0</v>
      </c>
    </row>
    <row r="19" spans="1:6" ht="15">
      <c r="A19" s="30" t="s">
        <v>25</v>
      </c>
      <c r="B19" s="43" t="s">
        <v>26</v>
      </c>
      <c r="C19" s="36"/>
      <c r="D19" s="41"/>
      <c r="E19" s="44"/>
      <c r="F19" s="39"/>
    </row>
    <row r="20" spans="1:6" ht="15">
      <c r="A20" s="30"/>
      <c r="B20" s="43"/>
      <c r="C20" s="36"/>
      <c r="D20" s="41"/>
      <c r="E20" s="44"/>
      <c r="F20" s="39"/>
    </row>
    <row r="21" spans="1:6" ht="15">
      <c r="A21" s="30"/>
      <c r="B21" s="43"/>
      <c r="C21" s="36"/>
      <c r="D21" s="41"/>
      <c r="E21" s="44"/>
      <c r="F21" s="39"/>
    </row>
    <row r="22" spans="1:6" ht="15">
      <c r="A22" s="30"/>
      <c r="B22" s="43" t="s">
        <v>54</v>
      </c>
      <c r="C22" s="36"/>
      <c r="D22" s="41"/>
      <c r="E22" s="44"/>
      <c r="F22" s="39"/>
    </row>
    <row r="23" spans="1:6" ht="15">
      <c r="A23" s="30"/>
      <c r="B23" s="45" t="s">
        <v>27</v>
      </c>
      <c r="C23" s="31" t="s">
        <v>28</v>
      </c>
      <c r="D23" s="46">
        <v>85</v>
      </c>
      <c r="E23" s="47"/>
      <c r="F23" s="48">
        <f>F18*D23/100</f>
        <v>0</v>
      </c>
    </row>
    <row r="24" spans="1:6" ht="15">
      <c r="A24" s="30"/>
      <c r="B24" s="40" t="s">
        <v>5</v>
      </c>
      <c r="C24" s="31"/>
      <c r="D24" s="49"/>
      <c r="E24" s="50"/>
      <c r="F24" s="48">
        <f>F18+F19+F23</f>
        <v>0</v>
      </c>
    </row>
    <row r="25" spans="1:6" ht="15">
      <c r="A25" s="30"/>
      <c r="B25" s="45" t="s">
        <v>29</v>
      </c>
      <c r="C25" s="31" t="s">
        <v>28</v>
      </c>
      <c r="D25" s="46">
        <v>15</v>
      </c>
      <c r="E25" s="47"/>
      <c r="F25" s="48">
        <f>F18*D25/100</f>
        <v>0</v>
      </c>
    </row>
    <row r="26" spans="1:6" ht="15">
      <c r="A26" s="30"/>
      <c r="B26" s="40" t="s">
        <v>5</v>
      </c>
      <c r="C26" s="31"/>
      <c r="D26" s="46"/>
      <c r="E26" s="47"/>
      <c r="F26" s="48">
        <f>F24+F25</f>
        <v>0</v>
      </c>
    </row>
    <row r="27" spans="1:6" ht="15">
      <c r="A27" s="30"/>
      <c r="B27" s="40" t="s">
        <v>30</v>
      </c>
      <c r="C27" s="31" t="s">
        <v>28</v>
      </c>
      <c r="D27" s="46">
        <v>6</v>
      </c>
      <c r="E27" s="47"/>
      <c r="F27" s="48">
        <f>F26*D27/100</f>
        <v>0</v>
      </c>
    </row>
    <row r="28" spans="1:6" ht="15">
      <c r="A28" s="30"/>
      <c r="B28" s="51" t="s">
        <v>31</v>
      </c>
      <c r="C28" s="52"/>
      <c r="D28" s="53"/>
      <c r="E28" s="54"/>
      <c r="F28" s="55">
        <f>F26+F27</f>
        <v>0</v>
      </c>
    </row>
    <row r="29" spans="1:6" ht="15">
      <c r="A29" s="56"/>
      <c r="B29" s="57"/>
      <c r="C29" s="58"/>
      <c r="D29" s="59"/>
      <c r="E29" s="60"/>
      <c r="F29" s="61"/>
    </row>
    <row r="30" spans="1:6" ht="15">
      <c r="A30" s="62"/>
      <c r="B30" s="63"/>
      <c r="C30" s="64"/>
      <c r="D30" s="64"/>
      <c r="E30" s="60"/>
      <c r="F30" s="65"/>
    </row>
    <row r="31" spans="1:6" ht="15">
      <c r="A31" s="108" t="s">
        <v>32</v>
      </c>
      <c r="B31" s="108"/>
      <c r="C31" s="108"/>
      <c r="D31" s="108"/>
      <c r="E31" s="108"/>
      <c r="F31" s="108"/>
    </row>
    <row r="32" spans="1:6" ht="15">
      <c r="A32" s="66"/>
      <c r="B32" s="67"/>
      <c r="C32" s="67"/>
      <c r="D32" s="67"/>
      <c r="E32" s="67"/>
      <c r="F32" s="67"/>
    </row>
    <row r="33" spans="1:6" ht="15.75">
      <c r="A33" s="68"/>
      <c r="B33" s="69"/>
      <c r="C33" s="69"/>
      <c r="D33" s="70"/>
      <c r="E33" s="69"/>
      <c r="F33" s="69"/>
    </row>
    <row r="34" spans="1:6" ht="15.75">
      <c r="A34" s="68"/>
      <c r="B34" s="69"/>
      <c r="C34" s="69"/>
      <c r="D34" s="70"/>
      <c r="E34" s="69"/>
      <c r="F34" s="69"/>
    </row>
    <row r="35" spans="1:6" ht="15.75">
      <c r="A35" s="68"/>
      <c r="B35" s="69"/>
      <c r="C35" s="69"/>
      <c r="D35" s="70"/>
      <c r="E35" s="69"/>
      <c r="F35" s="69"/>
    </row>
    <row r="36" spans="1:6" ht="15.75">
      <c r="A36" s="68"/>
      <c r="B36" s="69"/>
      <c r="C36" s="69"/>
      <c r="D36" s="70"/>
      <c r="E36" s="69"/>
      <c r="F36" s="71"/>
    </row>
    <row r="37" spans="1:6" ht="15.75">
      <c r="A37" s="68"/>
      <c r="B37" s="69"/>
      <c r="C37" s="69"/>
      <c r="D37" s="70"/>
      <c r="E37" s="69"/>
      <c r="F37" s="69"/>
    </row>
    <row r="38" spans="1:6" ht="15.75">
      <c r="A38" s="68"/>
      <c r="B38" s="69"/>
      <c r="C38" s="69"/>
      <c r="D38" s="70"/>
      <c r="E38" s="69"/>
      <c r="F38" s="69"/>
    </row>
    <row r="39" spans="1:6" ht="15.75">
      <c r="A39" s="68"/>
      <c r="B39" s="69"/>
      <c r="C39" s="69"/>
      <c r="D39" s="70"/>
      <c r="E39" s="69"/>
      <c r="F39" s="69"/>
    </row>
    <row r="40" spans="1:6" ht="15.75">
      <c r="A40" s="68"/>
      <c r="B40" s="69"/>
      <c r="C40" s="69"/>
      <c r="D40" s="70"/>
      <c r="E40" s="69"/>
      <c r="F40" s="69"/>
    </row>
    <row r="41" spans="1:6" ht="15.75">
      <c r="A41" s="68"/>
      <c r="B41" s="69"/>
      <c r="C41" s="69"/>
      <c r="D41" s="70"/>
      <c r="E41" s="69"/>
      <c r="F41" s="69"/>
    </row>
    <row r="42" spans="1:6" ht="15.75">
      <c r="A42" s="68"/>
      <c r="B42" s="69"/>
      <c r="C42" s="69"/>
      <c r="D42" s="70"/>
      <c r="E42" s="69"/>
      <c r="F42" s="69"/>
    </row>
    <row r="43" spans="1:6" ht="15.75">
      <c r="A43" s="68"/>
      <c r="B43" s="69"/>
      <c r="C43" s="69"/>
      <c r="D43" s="70"/>
      <c r="E43" s="69"/>
      <c r="F43" s="69"/>
    </row>
    <row r="44" spans="1:6" ht="15.75">
      <c r="A44" s="68"/>
      <c r="B44" s="69"/>
      <c r="C44" s="69"/>
      <c r="D44" s="70"/>
      <c r="E44" s="69"/>
      <c r="F44" s="69"/>
    </row>
    <row r="45" spans="1:6" ht="15.75">
      <c r="A45" s="68"/>
      <c r="B45" s="69"/>
      <c r="C45" s="69"/>
      <c r="D45" s="70"/>
      <c r="E45" s="69"/>
      <c r="F45" s="69"/>
    </row>
    <row r="46" spans="1:6" ht="15.75">
      <c r="A46" s="68"/>
      <c r="B46" s="69"/>
      <c r="C46" s="69"/>
      <c r="D46" s="70"/>
      <c r="E46" s="69"/>
      <c r="F46" s="69"/>
    </row>
    <row r="47" spans="1:6" ht="15.75">
      <c r="A47" s="68"/>
      <c r="B47" s="69"/>
      <c r="C47" s="69"/>
      <c r="D47" s="70"/>
      <c r="E47" s="69"/>
      <c r="F47" s="69"/>
    </row>
    <row r="48" spans="1:6" ht="15.75">
      <c r="A48" s="68"/>
      <c r="B48" s="69"/>
      <c r="C48" s="69"/>
      <c r="D48" s="70"/>
      <c r="E48" s="69"/>
      <c r="F48" s="69"/>
    </row>
    <row r="49" spans="1:6" ht="15.75">
      <c r="A49" s="68"/>
      <c r="B49" s="69"/>
      <c r="C49" s="69"/>
      <c r="D49" s="70"/>
      <c r="E49" s="69"/>
      <c r="F49" s="69"/>
    </row>
    <row r="50" spans="1:6" ht="15.75">
      <c r="A50" s="68"/>
      <c r="B50" s="69"/>
      <c r="C50" s="69"/>
      <c r="D50" s="70"/>
      <c r="E50" s="69"/>
      <c r="F50" s="69"/>
    </row>
    <row r="51" spans="1:6" ht="15.75">
      <c r="A51" s="68"/>
      <c r="B51" s="69"/>
      <c r="C51" s="69"/>
      <c r="D51" s="70"/>
      <c r="E51" s="69"/>
      <c r="F51" s="69"/>
    </row>
    <row r="52" spans="1:6" ht="15.75">
      <c r="A52" s="68"/>
      <c r="B52" s="69"/>
      <c r="C52" s="69"/>
      <c r="D52" s="70"/>
      <c r="E52" s="69"/>
      <c r="F52" s="69"/>
    </row>
    <row r="53" spans="1:6" ht="15.75">
      <c r="A53" s="68"/>
      <c r="B53" s="69"/>
      <c r="C53" s="69"/>
      <c r="D53" s="70"/>
      <c r="E53" s="69"/>
      <c r="F53" s="69"/>
    </row>
    <row r="54" spans="1:6" ht="15.75">
      <c r="A54" s="68"/>
      <c r="B54" s="69"/>
      <c r="C54" s="69"/>
      <c r="D54" s="70"/>
      <c r="E54" s="69"/>
      <c r="F54" s="69"/>
    </row>
    <row r="55" spans="1:6" ht="15.75">
      <c r="A55" s="68"/>
      <c r="B55" s="69"/>
      <c r="C55" s="69"/>
      <c r="D55" s="70"/>
      <c r="E55" s="69"/>
      <c r="F55" s="69"/>
    </row>
    <row r="56" spans="1:6" ht="15.75">
      <c r="A56" s="68"/>
      <c r="B56" s="69"/>
      <c r="C56" s="69"/>
      <c r="D56" s="70"/>
      <c r="E56" s="69"/>
      <c r="F56" s="69"/>
    </row>
    <row r="57" spans="1:6" ht="15.75">
      <c r="A57" s="68"/>
      <c r="B57" s="69"/>
      <c r="C57" s="69"/>
      <c r="D57" s="70"/>
      <c r="E57" s="69"/>
      <c r="F57" s="69"/>
    </row>
    <row r="58" spans="1:6" ht="15.75">
      <c r="A58" s="68"/>
      <c r="B58" s="69"/>
      <c r="C58" s="69"/>
      <c r="D58" s="70"/>
      <c r="E58" s="69"/>
      <c r="F58" s="69"/>
    </row>
    <row r="59" spans="1:6" ht="15.75">
      <c r="A59" s="68"/>
      <c r="B59" s="69"/>
      <c r="C59" s="69"/>
      <c r="D59" s="70"/>
      <c r="E59" s="69"/>
      <c r="F59" s="69"/>
    </row>
    <row r="60" spans="1:6" ht="15.75">
      <c r="A60" s="68"/>
      <c r="B60" s="69"/>
      <c r="C60" s="69"/>
      <c r="D60" s="70"/>
      <c r="E60" s="69"/>
      <c r="F60" s="69"/>
    </row>
    <row r="61" spans="1:6" ht="15.75">
      <c r="A61" s="68"/>
      <c r="B61" s="69"/>
      <c r="C61" s="69"/>
      <c r="D61" s="70"/>
      <c r="E61" s="69"/>
      <c r="F61" s="69"/>
    </row>
    <row r="62" spans="1:6" ht="15.75">
      <c r="A62" s="68"/>
      <c r="B62" s="69"/>
      <c r="C62" s="69"/>
      <c r="D62" s="70"/>
      <c r="E62" s="69"/>
      <c r="F62" s="69"/>
    </row>
    <row r="63" spans="1:6" ht="15.75">
      <c r="A63" s="68"/>
      <c r="B63" s="69"/>
      <c r="C63" s="69"/>
      <c r="D63" s="70"/>
      <c r="E63" s="69"/>
      <c r="F63" s="69"/>
    </row>
    <row r="64" spans="1:6" ht="15.75">
      <c r="A64" s="68"/>
      <c r="B64" s="69"/>
      <c r="C64" s="69"/>
      <c r="D64" s="70"/>
      <c r="E64" s="69"/>
      <c r="F64" s="69"/>
    </row>
    <row r="65" spans="1:6" ht="15.75">
      <c r="A65" s="68"/>
      <c r="B65" s="69"/>
      <c r="C65" s="69"/>
      <c r="D65" s="70"/>
      <c r="E65" s="69"/>
      <c r="F65" s="69"/>
    </row>
    <row r="66" spans="1:6" ht="15.75">
      <c r="A66" s="68"/>
      <c r="B66" s="69"/>
      <c r="C66" s="69"/>
      <c r="D66" s="70"/>
      <c r="E66" s="69"/>
      <c r="F66" s="69"/>
    </row>
    <row r="67" spans="1:6" ht="15.75">
      <c r="A67" s="68"/>
      <c r="B67" s="69"/>
      <c r="C67" s="69"/>
      <c r="D67" s="70"/>
      <c r="E67" s="69"/>
      <c r="F67" s="69"/>
    </row>
    <row r="68" spans="1:6" ht="15.75">
      <c r="A68" s="68"/>
      <c r="B68" s="69"/>
      <c r="C68" s="69"/>
      <c r="D68" s="70"/>
      <c r="E68" s="69"/>
      <c r="F68" s="69"/>
    </row>
    <row r="69" spans="1:6" ht="15.75">
      <c r="A69" s="68"/>
      <c r="B69" s="69"/>
      <c r="C69" s="69"/>
      <c r="D69" s="70"/>
      <c r="E69" s="69"/>
      <c r="F69" s="69"/>
    </row>
    <row r="70" spans="1:6" ht="15.75">
      <c r="A70" s="68"/>
      <c r="B70" s="69"/>
      <c r="C70" s="69"/>
      <c r="D70" s="70"/>
      <c r="E70" s="69"/>
      <c r="F70" s="69"/>
    </row>
    <row r="71" spans="1:6" ht="15.75">
      <c r="A71" s="68"/>
      <c r="B71" s="69"/>
      <c r="C71" s="69"/>
      <c r="D71" s="70"/>
      <c r="E71" s="69"/>
      <c r="F71" s="69"/>
    </row>
    <row r="72" spans="1:6" ht="15.75">
      <c r="A72" s="68"/>
      <c r="B72" s="69"/>
      <c r="C72" s="69"/>
      <c r="D72" s="70"/>
      <c r="E72" s="69"/>
      <c r="F72" s="69"/>
    </row>
    <row r="73" spans="1:6" ht="15.75">
      <c r="A73" s="68"/>
      <c r="B73" s="69"/>
      <c r="C73" s="69"/>
      <c r="D73" s="70"/>
      <c r="E73" s="69"/>
      <c r="F73" s="69"/>
    </row>
    <row r="74" spans="1:6" ht="15.75">
      <c r="A74" s="68"/>
      <c r="B74" s="69"/>
      <c r="C74" s="69"/>
      <c r="D74" s="70"/>
      <c r="E74" s="69"/>
      <c r="F74" s="69"/>
    </row>
    <row r="75" spans="1:6" ht="15.75">
      <c r="A75" s="68"/>
      <c r="B75" s="69"/>
      <c r="C75" s="69"/>
      <c r="D75" s="70"/>
      <c r="E75" s="69"/>
      <c r="F75" s="69"/>
    </row>
    <row r="76" spans="1:6" ht="15.75">
      <c r="A76" s="68"/>
      <c r="B76" s="69"/>
      <c r="C76" s="69"/>
      <c r="D76" s="70"/>
      <c r="E76" s="69"/>
      <c r="F76" s="69"/>
    </row>
    <row r="77" spans="1:6" ht="15.75">
      <c r="A77" s="68"/>
      <c r="B77" s="69"/>
      <c r="C77" s="69"/>
      <c r="D77" s="70"/>
      <c r="E77" s="69"/>
      <c r="F77" s="69"/>
    </row>
    <row r="78" spans="1:6" ht="15.75">
      <c r="A78" s="68"/>
      <c r="B78" s="69"/>
      <c r="C78" s="69"/>
      <c r="D78" s="70"/>
      <c r="E78" s="69"/>
      <c r="F78" s="69"/>
    </row>
    <row r="79" spans="1:6" ht="15.75">
      <c r="A79" s="68"/>
      <c r="B79" s="69"/>
      <c r="C79" s="69"/>
      <c r="D79" s="70"/>
      <c r="E79" s="69"/>
      <c r="F79" s="69"/>
    </row>
    <row r="80" spans="1:6" ht="15.75">
      <c r="A80" s="68"/>
      <c r="B80" s="69"/>
      <c r="C80" s="69"/>
      <c r="D80" s="70"/>
      <c r="E80" s="69"/>
      <c r="F80" s="69"/>
    </row>
    <row r="81" spans="1:6" ht="15.75">
      <c r="A81" s="68"/>
      <c r="B81" s="69"/>
      <c r="C81" s="69"/>
      <c r="D81" s="70"/>
      <c r="E81" s="69"/>
      <c r="F81" s="69"/>
    </row>
    <row r="82" spans="1:6" ht="15.75">
      <c r="A82" s="68"/>
      <c r="B82" s="69"/>
      <c r="C82" s="69"/>
      <c r="D82" s="70"/>
      <c r="E82" s="69"/>
      <c r="F82" s="69"/>
    </row>
    <row r="83" spans="1:6" ht="15.75">
      <c r="A83" s="68"/>
      <c r="B83" s="69"/>
      <c r="C83" s="69"/>
      <c r="D83" s="70"/>
      <c r="E83" s="69"/>
      <c r="F83" s="69"/>
    </row>
    <row r="84" spans="1:6" ht="15.75">
      <c r="A84" s="68"/>
      <c r="B84" s="69"/>
      <c r="C84" s="69"/>
      <c r="D84" s="70"/>
      <c r="E84" s="69"/>
      <c r="F84" s="69"/>
    </row>
    <row r="85" spans="1:6" ht="15.75">
      <c r="A85" s="68"/>
      <c r="B85" s="69"/>
      <c r="C85" s="69"/>
      <c r="D85" s="70"/>
      <c r="E85" s="69"/>
      <c r="F85" s="69"/>
    </row>
    <row r="86" spans="1:6" ht="15.75">
      <c r="A86" s="68"/>
      <c r="B86" s="69"/>
      <c r="C86" s="69"/>
      <c r="D86" s="70"/>
      <c r="E86" s="69"/>
      <c r="F86" s="69"/>
    </row>
    <row r="87" spans="1:6" ht="15.75">
      <c r="A87" s="68"/>
      <c r="B87" s="69"/>
      <c r="C87" s="69"/>
      <c r="D87" s="70"/>
      <c r="E87" s="69"/>
      <c r="F87" s="69"/>
    </row>
    <row r="88" spans="1:6" ht="15.75">
      <c r="A88" s="68"/>
      <c r="B88" s="69"/>
      <c r="C88" s="69"/>
      <c r="D88" s="70"/>
      <c r="E88" s="69"/>
      <c r="F88" s="69"/>
    </row>
    <row r="89" spans="1:6" ht="15.75">
      <c r="A89" s="68"/>
      <c r="B89" s="69"/>
      <c r="C89" s="69"/>
      <c r="D89" s="70"/>
      <c r="E89" s="69"/>
      <c r="F89" s="69"/>
    </row>
    <row r="90" spans="1:6" ht="15.75">
      <c r="A90" s="72"/>
      <c r="B90" s="69"/>
      <c r="C90" s="69"/>
      <c r="D90" s="70"/>
      <c r="E90" s="69"/>
      <c r="F90" s="69"/>
    </row>
    <row r="91" spans="2:6" ht="15.75">
      <c r="B91" s="69"/>
      <c r="C91" s="69"/>
      <c r="D91" s="70"/>
      <c r="E91" s="69"/>
      <c r="F91" s="69"/>
    </row>
    <row r="92" spans="2:6" ht="15.75">
      <c r="B92" s="74"/>
      <c r="C92" s="70"/>
      <c r="D92" s="70"/>
      <c r="E92" s="69"/>
      <c r="F92" s="71"/>
    </row>
  </sheetData>
  <sheetProtection/>
  <mergeCells count="21">
    <mergeCell ref="A31:F31"/>
    <mergeCell ref="A13:A15"/>
    <mergeCell ref="B13:B15"/>
    <mergeCell ref="C13:C15"/>
    <mergeCell ref="D13:F13"/>
    <mergeCell ref="D14:D15"/>
    <mergeCell ref="E14:E15"/>
    <mergeCell ref="F14:F15"/>
    <mergeCell ref="A5:B5"/>
    <mergeCell ref="D5:F5"/>
    <mergeCell ref="B8:F8"/>
    <mergeCell ref="B9:F9"/>
    <mergeCell ref="B10:F10"/>
    <mergeCell ref="A12:F12"/>
    <mergeCell ref="A1:B1"/>
    <mergeCell ref="D1:F1"/>
    <mergeCell ref="A2:B2"/>
    <mergeCell ref="D2:F2"/>
    <mergeCell ref="A3:B3"/>
    <mergeCell ref="A4:B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6">
      <selection activeCell="H29" sqref="H29"/>
    </sheetView>
  </sheetViews>
  <sheetFormatPr defaultColWidth="9.140625" defaultRowHeight="15"/>
  <cols>
    <col min="1" max="1" width="4.8515625" style="73" customWidth="1"/>
    <col min="2" max="2" width="30.57421875" style="75" customWidth="1"/>
    <col min="3" max="3" width="11.00390625" style="76" customWidth="1"/>
    <col min="4" max="4" width="11.8515625" style="76" customWidth="1"/>
    <col min="5" max="5" width="13.421875" style="77" customWidth="1"/>
    <col min="6" max="6" width="13.00390625" style="78" customWidth="1"/>
  </cols>
  <sheetData>
    <row r="1" spans="1:6" ht="15.75">
      <c r="A1" s="104" t="s">
        <v>10</v>
      </c>
      <c r="B1" s="104"/>
      <c r="C1" s="27"/>
      <c r="D1" s="105" t="s">
        <v>11</v>
      </c>
      <c r="E1" s="105"/>
      <c r="F1" s="105"/>
    </row>
    <row r="2" spans="1:6" ht="15.75">
      <c r="A2" s="104" t="s">
        <v>12</v>
      </c>
      <c r="B2" s="104"/>
      <c r="C2" s="27"/>
      <c r="D2" s="106" t="s">
        <v>13</v>
      </c>
      <c r="E2" s="106"/>
      <c r="F2" s="106"/>
    </row>
    <row r="3" spans="1:6" ht="15.75">
      <c r="A3" s="104" t="s">
        <v>33</v>
      </c>
      <c r="B3" s="104"/>
      <c r="C3" s="27"/>
      <c r="D3" s="91"/>
      <c r="E3" s="91"/>
      <c r="F3" s="91"/>
    </row>
    <row r="4" spans="1:6" ht="15.75">
      <c r="A4" s="104" t="s">
        <v>14</v>
      </c>
      <c r="B4" s="104"/>
      <c r="C4" s="27"/>
      <c r="D4" s="106" t="s">
        <v>15</v>
      </c>
      <c r="E4" s="106"/>
      <c r="F4" s="106"/>
    </row>
    <row r="5" spans="1:6" ht="15.75">
      <c r="A5" s="104" t="s">
        <v>37</v>
      </c>
      <c r="B5" s="104"/>
      <c r="C5" s="27"/>
      <c r="D5" s="106" t="s">
        <v>38</v>
      </c>
      <c r="E5" s="106"/>
      <c r="F5" s="106"/>
    </row>
    <row r="6" spans="1:6" ht="15.75">
      <c r="A6" s="27"/>
      <c r="B6" s="27"/>
      <c r="C6" s="27"/>
      <c r="D6" s="27"/>
      <c r="E6" s="27"/>
      <c r="F6" s="27"/>
    </row>
    <row r="7" spans="1:6" ht="15.75">
      <c r="A7" s="27"/>
      <c r="B7" s="27"/>
      <c r="C7" s="27"/>
      <c r="D7" s="27"/>
      <c r="E7" s="27"/>
      <c r="F7" s="27"/>
    </row>
    <row r="8" spans="1:6" ht="15.75">
      <c r="A8" s="27"/>
      <c r="B8" s="105" t="s">
        <v>16</v>
      </c>
      <c r="C8" s="105"/>
      <c r="D8" s="105"/>
      <c r="E8" s="105"/>
      <c r="F8" s="105"/>
    </row>
    <row r="9" spans="1:6" ht="15.75">
      <c r="A9" s="27"/>
      <c r="B9" s="105" t="s">
        <v>76</v>
      </c>
      <c r="C9" s="105"/>
      <c r="D9" s="105"/>
      <c r="E9" s="105"/>
      <c r="F9" s="105"/>
    </row>
    <row r="10" spans="1:6" ht="15.75">
      <c r="A10" s="27"/>
      <c r="B10" s="105" t="s">
        <v>34</v>
      </c>
      <c r="C10" s="105"/>
      <c r="D10" s="105"/>
      <c r="E10" s="105"/>
      <c r="F10" s="105"/>
    </row>
    <row r="11" spans="1:6" ht="15.75">
      <c r="A11" s="27"/>
      <c r="B11" s="92"/>
      <c r="C11" s="92"/>
      <c r="D11" s="92"/>
      <c r="E11" s="92"/>
      <c r="F11" s="92"/>
    </row>
    <row r="12" spans="1:6" ht="15.75">
      <c r="A12" s="107" t="s">
        <v>17</v>
      </c>
      <c r="B12" s="107"/>
      <c r="C12" s="107"/>
      <c r="D12" s="107"/>
      <c r="E12" s="107"/>
      <c r="F12" s="107"/>
    </row>
    <row r="13" spans="1:6" ht="15">
      <c r="A13" s="109" t="s">
        <v>0</v>
      </c>
      <c r="B13" s="112" t="s">
        <v>18</v>
      </c>
      <c r="C13" s="113" t="s">
        <v>19</v>
      </c>
      <c r="D13" s="114" t="s">
        <v>20</v>
      </c>
      <c r="E13" s="114"/>
      <c r="F13" s="114"/>
    </row>
    <row r="14" spans="1:6" ht="15">
      <c r="A14" s="110"/>
      <c r="B14" s="112"/>
      <c r="C14" s="113"/>
      <c r="D14" s="115" t="s">
        <v>21</v>
      </c>
      <c r="E14" s="116" t="s">
        <v>22</v>
      </c>
      <c r="F14" s="117" t="s">
        <v>23</v>
      </c>
    </row>
    <row r="15" spans="1:6" ht="15">
      <c r="A15" s="111"/>
      <c r="B15" s="112"/>
      <c r="C15" s="113"/>
      <c r="D15" s="115"/>
      <c r="E15" s="116"/>
      <c r="F15" s="117"/>
    </row>
    <row r="16" spans="1:6" ht="15">
      <c r="A16" s="30" t="s">
        <v>24</v>
      </c>
      <c r="B16" s="31">
        <v>2</v>
      </c>
      <c r="C16" s="31">
        <v>3</v>
      </c>
      <c r="D16" s="31">
        <v>4</v>
      </c>
      <c r="E16" s="32">
        <v>5</v>
      </c>
      <c r="F16" s="33">
        <v>6</v>
      </c>
    </row>
    <row r="17" spans="1:6" ht="38.25">
      <c r="A17" s="34" t="s">
        <v>24</v>
      </c>
      <c r="B17" s="35" t="s">
        <v>77</v>
      </c>
      <c r="C17" s="36" t="s">
        <v>49</v>
      </c>
      <c r="D17" s="37">
        <v>2</v>
      </c>
      <c r="E17" s="38">
        <v>1500</v>
      </c>
      <c r="F17" s="39">
        <f>D17*E17</f>
        <v>3000</v>
      </c>
    </row>
    <row r="18" spans="1:6" ht="15">
      <c r="A18" s="30"/>
      <c r="B18" s="40" t="s">
        <v>5</v>
      </c>
      <c r="C18" s="36"/>
      <c r="D18" s="41"/>
      <c r="E18" s="38"/>
      <c r="F18" s="42">
        <f>F17</f>
        <v>3000</v>
      </c>
    </row>
    <row r="19" spans="1:6" ht="15">
      <c r="A19" s="30" t="s">
        <v>25</v>
      </c>
      <c r="B19" s="43" t="s">
        <v>74</v>
      </c>
      <c r="C19" s="36" t="s">
        <v>75</v>
      </c>
      <c r="D19" s="37">
        <v>8</v>
      </c>
      <c r="E19" s="44">
        <v>750</v>
      </c>
      <c r="F19" s="39">
        <f>D19*E19</f>
        <v>6000</v>
      </c>
    </row>
    <row r="20" spans="1:6" ht="15">
      <c r="A20" s="30"/>
      <c r="B20" s="45" t="s">
        <v>27</v>
      </c>
      <c r="C20" s="31" t="s">
        <v>28</v>
      </c>
      <c r="D20" s="46">
        <v>85</v>
      </c>
      <c r="E20" s="47"/>
      <c r="F20" s="48">
        <f>F18*D20/100</f>
        <v>2550</v>
      </c>
    </row>
    <row r="21" spans="1:6" ht="15">
      <c r="A21" s="30"/>
      <c r="B21" s="40" t="s">
        <v>5</v>
      </c>
      <c r="C21" s="31"/>
      <c r="D21" s="49"/>
      <c r="E21" s="50"/>
      <c r="F21" s="48">
        <f>F18+F19+F20</f>
        <v>11550</v>
      </c>
    </row>
    <row r="22" spans="1:6" ht="15">
      <c r="A22" s="30"/>
      <c r="B22" s="45" t="s">
        <v>29</v>
      </c>
      <c r="C22" s="31" t="s">
        <v>28</v>
      </c>
      <c r="D22" s="46">
        <v>15</v>
      </c>
      <c r="E22" s="47"/>
      <c r="F22" s="48">
        <f>F18*D22/100</f>
        <v>450</v>
      </c>
    </row>
    <row r="23" spans="1:6" ht="15">
      <c r="A23" s="30"/>
      <c r="B23" s="40" t="s">
        <v>5</v>
      </c>
      <c r="C23" s="31"/>
      <c r="D23" s="46"/>
      <c r="E23" s="47"/>
      <c r="F23" s="48">
        <f>F21+F22</f>
        <v>12000</v>
      </c>
    </row>
    <row r="24" spans="1:6" ht="15">
      <c r="A24" s="30"/>
      <c r="B24" s="40" t="s">
        <v>30</v>
      </c>
      <c r="C24" s="31" t="s">
        <v>28</v>
      </c>
      <c r="D24" s="46">
        <v>6</v>
      </c>
      <c r="E24" s="47"/>
      <c r="F24" s="48">
        <f>F23*D24/100</f>
        <v>720</v>
      </c>
    </row>
    <row r="25" spans="1:6" ht="15">
      <c r="A25" s="30"/>
      <c r="B25" s="51" t="s">
        <v>31</v>
      </c>
      <c r="C25" s="52"/>
      <c r="D25" s="53"/>
      <c r="E25" s="54"/>
      <c r="F25" s="55">
        <f>F23+F24</f>
        <v>12720</v>
      </c>
    </row>
    <row r="26" spans="1:6" ht="15">
      <c r="A26" s="56"/>
      <c r="B26" s="57"/>
      <c r="C26" s="58"/>
      <c r="D26" s="59"/>
      <c r="E26" s="60"/>
      <c r="F26" s="61"/>
    </row>
    <row r="27" spans="1:6" ht="15">
      <c r="A27" s="62"/>
      <c r="B27" s="63"/>
      <c r="C27" s="64"/>
      <c r="D27" s="64"/>
      <c r="E27" s="60"/>
      <c r="F27" s="65"/>
    </row>
    <row r="28" spans="1:6" ht="15">
      <c r="A28" s="108" t="s">
        <v>32</v>
      </c>
      <c r="B28" s="108"/>
      <c r="C28" s="108"/>
      <c r="D28" s="108"/>
      <c r="E28" s="108"/>
      <c r="F28" s="108"/>
    </row>
    <row r="29" spans="1:6" ht="15">
      <c r="A29" s="66"/>
      <c r="B29" s="67"/>
      <c r="C29" s="67"/>
      <c r="D29" s="67"/>
      <c r="E29" s="67"/>
      <c r="F29" s="67"/>
    </row>
    <row r="30" spans="1:6" ht="15.75">
      <c r="A30" s="68"/>
      <c r="B30" s="69"/>
      <c r="C30" s="69"/>
      <c r="D30" s="70"/>
      <c r="E30" s="69"/>
      <c r="F30" s="69"/>
    </row>
    <row r="31" spans="1:6" ht="15.75">
      <c r="A31" s="68"/>
      <c r="B31" s="69"/>
      <c r="C31" s="69"/>
      <c r="D31" s="70"/>
      <c r="E31" s="69"/>
      <c r="F31" s="69"/>
    </row>
    <row r="32" spans="1:6" ht="15.75">
      <c r="A32" s="68"/>
      <c r="B32" s="69"/>
      <c r="C32" s="69"/>
      <c r="D32" s="70"/>
      <c r="E32" s="69"/>
      <c r="F32" s="69"/>
    </row>
    <row r="33" spans="1:6" ht="15.75">
      <c r="A33" s="68"/>
      <c r="B33" s="69"/>
      <c r="C33" s="69"/>
      <c r="D33" s="70"/>
      <c r="E33" s="69"/>
      <c r="F33" s="71"/>
    </row>
    <row r="34" spans="1:6" ht="15.75">
      <c r="A34" s="68"/>
      <c r="B34" s="69"/>
      <c r="C34" s="69"/>
      <c r="D34" s="70"/>
      <c r="E34" s="69"/>
      <c r="F34" s="69"/>
    </row>
    <row r="35" spans="1:6" ht="15.75">
      <c r="A35" s="68"/>
      <c r="B35" s="69"/>
      <c r="C35" s="69"/>
      <c r="D35" s="70"/>
      <c r="E35" s="69"/>
      <c r="F35" s="69"/>
    </row>
    <row r="36" spans="1:6" ht="15.75">
      <c r="A36" s="68"/>
      <c r="B36" s="69"/>
      <c r="C36" s="69"/>
      <c r="D36" s="70"/>
      <c r="E36" s="69"/>
      <c r="F36" s="69"/>
    </row>
    <row r="37" spans="1:6" ht="15.75">
      <c r="A37" s="68"/>
      <c r="B37" s="69"/>
      <c r="C37" s="69"/>
      <c r="D37" s="70"/>
      <c r="E37" s="69"/>
      <c r="F37" s="69"/>
    </row>
    <row r="38" spans="1:6" ht="15.75">
      <c r="A38" s="68"/>
      <c r="B38" s="69"/>
      <c r="C38" s="69"/>
      <c r="D38" s="70"/>
      <c r="E38" s="69"/>
      <c r="F38" s="69"/>
    </row>
    <row r="39" spans="1:6" ht="15.75">
      <c r="A39" s="68"/>
      <c r="B39" s="69"/>
      <c r="C39" s="69"/>
      <c r="D39" s="70"/>
      <c r="E39" s="69"/>
      <c r="F39" s="69"/>
    </row>
    <row r="40" spans="1:6" ht="15.75">
      <c r="A40" s="68"/>
      <c r="B40" s="69"/>
      <c r="C40" s="69"/>
      <c r="D40" s="70"/>
      <c r="E40" s="69"/>
      <c r="F40" s="69"/>
    </row>
    <row r="41" spans="1:6" ht="15.75">
      <c r="A41" s="68"/>
      <c r="B41" s="69"/>
      <c r="C41" s="69"/>
      <c r="D41" s="70"/>
      <c r="E41" s="69"/>
      <c r="F41" s="69"/>
    </row>
    <row r="42" spans="1:6" ht="15.75">
      <c r="A42" s="68"/>
      <c r="B42" s="69"/>
      <c r="C42" s="69"/>
      <c r="D42" s="70"/>
      <c r="E42" s="69"/>
      <c r="F42" s="69"/>
    </row>
    <row r="43" spans="1:6" ht="15.75">
      <c r="A43" s="68"/>
      <c r="B43" s="69"/>
      <c r="C43" s="69"/>
      <c r="D43" s="70"/>
      <c r="E43" s="69"/>
      <c r="F43" s="69"/>
    </row>
    <row r="44" spans="1:6" ht="15.75">
      <c r="A44" s="68"/>
      <c r="B44" s="69"/>
      <c r="C44" s="69"/>
      <c r="D44" s="70"/>
      <c r="E44" s="69"/>
      <c r="F44" s="69"/>
    </row>
    <row r="45" spans="1:6" ht="15.75">
      <c r="A45" s="68"/>
      <c r="B45" s="69"/>
      <c r="C45" s="69"/>
      <c r="D45" s="70"/>
      <c r="E45" s="69"/>
      <c r="F45" s="69"/>
    </row>
    <row r="46" spans="1:6" ht="15.75">
      <c r="A46" s="68"/>
      <c r="B46" s="69"/>
      <c r="C46" s="69"/>
      <c r="D46" s="70"/>
      <c r="E46" s="69"/>
      <c r="F46" s="69"/>
    </row>
    <row r="47" spans="1:6" ht="15.75">
      <c r="A47" s="68"/>
      <c r="B47" s="69"/>
      <c r="C47" s="69"/>
      <c r="D47" s="70"/>
      <c r="E47" s="69"/>
      <c r="F47" s="69"/>
    </row>
    <row r="48" spans="1:6" ht="15.75">
      <c r="A48" s="68"/>
      <c r="B48" s="69"/>
      <c r="C48" s="69"/>
      <c r="D48" s="70"/>
      <c r="E48" s="69"/>
      <c r="F48" s="69"/>
    </row>
    <row r="49" spans="1:6" ht="15.75">
      <c r="A49" s="68"/>
      <c r="B49" s="69"/>
      <c r="C49" s="69"/>
      <c r="D49" s="70"/>
      <c r="E49" s="69"/>
      <c r="F49" s="69"/>
    </row>
    <row r="50" spans="1:6" ht="15.75">
      <c r="A50" s="68"/>
      <c r="B50" s="69"/>
      <c r="C50" s="69"/>
      <c r="D50" s="70"/>
      <c r="E50" s="69"/>
      <c r="F50" s="69"/>
    </row>
    <row r="51" spans="1:6" ht="15.75">
      <c r="A51" s="68"/>
      <c r="B51" s="69"/>
      <c r="C51" s="69"/>
      <c r="D51" s="70"/>
      <c r="E51" s="69"/>
      <c r="F51" s="69"/>
    </row>
    <row r="52" spans="1:6" ht="15.75">
      <c r="A52" s="68"/>
      <c r="B52" s="69"/>
      <c r="C52" s="69"/>
      <c r="D52" s="70"/>
      <c r="E52" s="69"/>
      <c r="F52" s="69"/>
    </row>
    <row r="53" spans="1:6" ht="15.75">
      <c r="A53" s="68"/>
      <c r="B53" s="69"/>
      <c r="C53" s="69"/>
      <c r="D53" s="70"/>
      <c r="E53" s="69"/>
      <c r="F53" s="69"/>
    </row>
    <row r="54" spans="1:6" ht="15.75">
      <c r="A54" s="68"/>
      <c r="B54" s="69"/>
      <c r="C54" s="69"/>
      <c r="D54" s="70"/>
      <c r="E54" s="69"/>
      <c r="F54" s="69"/>
    </row>
    <row r="55" spans="1:6" ht="15.75">
      <c r="A55" s="68"/>
      <c r="B55" s="69"/>
      <c r="C55" s="69"/>
      <c r="D55" s="70"/>
      <c r="E55" s="69"/>
      <c r="F55" s="69"/>
    </row>
    <row r="56" spans="1:6" ht="15.75">
      <c r="A56" s="68"/>
      <c r="B56" s="69"/>
      <c r="C56" s="69"/>
      <c r="D56" s="70"/>
      <c r="E56" s="69"/>
      <c r="F56" s="69"/>
    </row>
    <row r="57" spans="1:6" ht="15.75">
      <c r="A57" s="68"/>
      <c r="B57" s="69"/>
      <c r="C57" s="69"/>
      <c r="D57" s="70"/>
      <c r="E57" s="69"/>
      <c r="F57" s="69"/>
    </row>
    <row r="58" spans="1:6" ht="15.75">
      <c r="A58" s="68"/>
      <c r="B58" s="69"/>
      <c r="C58" s="69"/>
      <c r="D58" s="70"/>
      <c r="E58" s="69"/>
      <c r="F58" s="69"/>
    </row>
    <row r="59" spans="1:6" ht="15.75">
      <c r="A59" s="68"/>
      <c r="B59" s="69"/>
      <c r="C59" s="69"/>
      <c r="D59" s="70"/>
      <c r="E59" s="69"/>
      <c r="F59" s="69"/>
    </row>
    <row r="60" spans="1:6" ht="15.75">
      <c r="A60" s="68"/>
      <c r="B60" s="69"/>
      <c r="C60" s="69"/>
      <c r="D60" s="70"/>
      <c r="E60" s="69"/>
      <c r="F60" s="69"/>
    </row>
    <row r="61" spans="1:6" ht="15.75">
      <c r="A61" s="68"/>
      <c r="B61" s="69"/>
      <c r="C61" s="69"/>
      <c r="D61" s="70"/>
      <c r="E61" s="69"/>
      <c r="F61" s="69"/>
    </row>
    <row r="62" spans="1:6" ht="15.75">
      <c r="A62" s="68"/>
      <c r="B62" s="69"/>
      <c r="C62" s="69"/>
      <c r="D62" s="70"/>
      <c r="E62" s="69"/>
      <c r="F62" s="69"/>
    </row>
    <row r="63" spans="1:6" ht="15.75">
      <c r="A63" s="68"/>
      <c r="B63" s="69"/>
      <c r="C63" s="69"/>
      <c r="D63" s="70"/>
      <c r="E63" s="69"/>
      <c r="F63" s="69"/>
    </row>
    <row r="64" spans="1:6" ht="15.75">
      <c r="A64" s="68"/>
      <c r="B64" s="69"/>
      <c r="C64" s="69"/>
      <c r="D64" s="70"/>
      <c r="E64" s="69"/>
      <c r="F64" s="69"/>
    </row>
    <row r="65" spans="1:6" ht="15.75">
      <c r="A65" s="68"/>
      <c r="B65" s="69"/>
      <c r="C65" s="69"/>
      <c r="D65" s="70"/>
      <c r="E65" s="69"/>
      <c r="F65" s="69"/>
    </row>
    <row r="66" spans="1:6" ht="15.75">
      <c r="A66" s="68"/>
      <c r="B66" s="69"/>
      <c r="C66" s="69"/>
      <c r="D66" s="70"/>
      <c r="E66" s="69"/>
      <c r="F66" s="69"/>
    </row>
    <row r="67" spans="1:6" ht="15.75">
      <c r="A67" s="68"/>
      <c r="B67" s="69"/>
      <c r="C67" s="69"/>
      <c r="D67" s="70"/>
      <c r="E67" s="69"/>
      <c r="F67" s="69"/>
    </row>
    <row r="68" spans="1:6" ht="15.75">
      <c r="A68" s="68"/>
      <c r="B68" s="69"/>
      <c r="C68" s="69"/>
      <c r="D68" s="70"/>
      <c r="E68" s="69"/>
      <c r="F68" s="69"/>
    </row>
    <row r="69" spans="1:6" ht="15.75">
      <c r="A69" s="68"/>
      <c r="B69" s="69"/>
      <c r="C69" s="69"/>
      <c r="D69" s="70"/>
      <c r="E69" s="69"/>
      <c r="F69" s="69"/>
    </row>
    <row r="70" spans="1:6" ht="15.75">
      <c r="A70" s="68"/>
      <c r="B70" s="69"/>
      <c r="C70" s="69"/>
      <c r="D70" s="70"/>
      <c r="E70" s="69"/>
      <c r="F70" s="69"/>
    </row>
    <row r="71" spans="1:6" ht="15.75">
      <c r="A71" s="68"/>
      <c r="B71" s="69"/>
      <c r="C71" s="69"/>
      <c r="D71" s="70"/>
      <c r="E71" s="69"/>
      <c r="F71" s="69"/>
    </row>
    <row r="72" spans="1:6" ht="15.75">
      <c r="A72" s="68"/>
      <c r="B72" s="69"/>
      <c r="C72" s="69"/>
      <c r="D72" s="70"/>
      <c r="E72" s="69"/>
      <c r="F72" s="69"/>
    </row>
    <row r="73" spans="1:6" ht="15.75">
      <c r="A73" s="68"/>
      <c r="B73" s="69"/>
      <c r="C73" s="69"/>
      <c r="D73" s="70"/>
      <c r="E73" s="69"/>
      <c r="F73" s="69"/>
    </row>
    <row r="74" spans="1:6" ht="15.75">
      <c r="A74" s="68"/>
      <c r="B74" s="69"/>
      <c r="C74" s="69"/>
      <c r="D74" s="70"/>
      <c r="E74" s="69"/>
      <c r="F74" s="69"/>
    </row>
    <row r="75" spans="1:6" ht="15.75">
      <c r="A75" s="68"/>
      <c r="B75" s="69"/>
      <c r="C75" s="69"/>
      <c r="D75" s="70"/>
      <c r="E75" s="69"/>
      <c r="F75" s="69"/>
    </row>
    <row r="76" spans="1:6" ht="15.75">
      <c r="A76" s="68"/>
      <c r="B76" s="69"/>
      <c r="C76" s="69"/>
      <c r="D76" s="70"/>
      <c r="E76" s="69"/>
      <c r="F76" s="69"/>
    </row>
    <row r="77" spans="1:6" ht="15.75">
      <c r="A77" s="68"/>
      <c r="B77" s="69"/>
      <c r="C77" s="69"/>
      <c r="D77" s="70"/>
      <c r="E77" s="69"/>
      <c r="F77" s="69"/>
    </row>
    <row r="78" spans="1:6" ht="15.75">
      <c r="A78" s="68"/>
      <c r="B78" s="69"/>
      <c r="C78" s="69"/>
      <c r="D78" s="70"/>
      <c r="E78" s="69"/>
      <c r="F78" s="69"/>
    </row>
    <row r="79" spans="1:6" ht="15.75">
      <c r="A79" s="68"/>
      <c r="B79" s="69"/>
      <c r="C79" s="69"/>
      <c r="D79" s="70"/>
      <c r="E79" s="69"/>
      <c r="F79" s="69"/>
    </row>
    <row r="80" spans="1:6" ht="15.75">
      <c r="A80" s="68"/>
      <c r="B80" s="69"/>
      <c r="C80" s="69"/>
      <c r="D80" s="70"/>
      <c r="E80" s="69"/>
      <c r="F80" s="69"/>
    </row>
    <row r="81" spans="1:6" ht="15.75">
      <c r="A81" s="68"/>
      <c r="B81" s="69"/>
      <c r="C81" s="69"/>
      <c r="D81" s="70"/>
      <c r="E81" s="69"/>
      <c r="F81" s="69"/>
    </row>
    <row r="82" spans="1:6" ht="15.75">
      <c r="A82" s="68"/>
      <c r="B82" s="69"/>
      <c r="C82" s="69"/>
      <c r="D82" s="70"/>
      <c r="E82" s="69"/>
      <c r="F82" s="69"/>
    </row>
    <row r="83" spans="1:6" ht="15.75">
      <c r="A83" s="68"/>
      <c r="B83" s="69"/>
      <c r="C83" s="69"/>
      <c r="D83" s="70"/>
      <c r="E83" s="69"/>
      <c r="F83" s="69"/>
    </row>
    <row r="84" spans="1:6" ht="15.75">
      <c r="A84" s="68"/>
      <c r="B84" s="69"/>
      <c r="C84" s="69"/>
      <c r="D84" s="70"/>
      <c r="E84" s="69"/>
      <c r="F84" s="69"/>
    </row>
    <row r="85" spans="1:6" ht="15.75">
      <c r="A85" s="68"/>
      <c r="B85" s="69"/>
      <c r="C85" s="69"/>
      <c r="D85" s="70"/>
      <c r="E85" s="69"/>
      <c r="F85" s="69"/>
    </row>
    <row r="86" spans="1:6" ht="15.75">
      <c r="A86" s="68"/>
      <c r="B86" s="69"/>
      <c r="C86" s="69"/>
      <c r="D86" s="70"/>
      <c r="E86" s="69"/>
      <c r="F86" s="69"/>
    </row>
    <row r="87" spans="1:6" ht="15.75">
      <c r="A87" s="72"/>
      <c r="B87" s="69"/>
      <c r="C87" s="69"/>
      <c r="D87" s="70"/>
      <c r="E87" s="69"/>
      <c r="F87" s="69"/>
    </row>
    <row r="88" spans="2:6" ht="15.75">
      <c r="B88" s="69"/>
      <c r="C88" s="69"/>
      <c r="D88" s="70"/>
      <c r="E88" s="69"/>
      <c r="F88" s="69"/>
    </row>
    <row r="89" spans="2:6" ht="15.75">
      <c r="B89" s="74"/>
      <c r="C89" s="70"/>
      <c r="D89" s="70"/>
      <c r="E89" s="69"/>
      <c r="F89" s="71"/>
    </row>
  </sheetData>
  <sheetProtection/>
  <mergeCells count="21">
    <mergeCell ref="A1:B1"/>
    <mergeCell ref="D1:F1"/>
    <mergeCell ref="A2:B2"/>
    <mergeCell ref="D2:F2"/>
    <mergeCell ref="A3:B3"/>
    <mergeCell ref="A4:B4"/>
    <mergeCell ref="D4:F4"/>
    <mergeCell ref="A5:B5"/>
    <mergeCell ref="D5:F5"/>
    <mergeCell ref="B8:F8"/>
    <mergeCell ref="B9:F9"/>
    <mergeCell ref="B10:F10"/>
    <mergeCell ref="A12:F12"/>
    <mergeCell ref="A28:F28"/>
    <mergeCell ref="A13:A15"/>
    <mergeCell ref="B13:B15"/>
    <mergeCell ref="C13:C15"/>
    <mergeCell ref="D13:F13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4.421875" style="2" customWidth="1"/>
    <col min="2" max="2" width="48.00390625" style="2" customWidth="1"/>
    <col min="3" max="3" width="9.140625" style="2" customWidth="1"/>
    <col min="4" max="4" width="13.28125" style="2" customWidth="1"/>
    <col min="5" max="5" width="16.00390625" style="2" customWidth="1"/>
  </cols>
  <sheetData>
    <row r="1" spans="1:5" ht="15.75">
      <c r="A1" s="100" t="s">
        <v>7</v>
      </c>
      <c r="B1" s="100"/>
      <c r="C1" s="100"/>
      <c r="D1" s="100"/>
      <c r="E1" s="101"/>
    </row>
    <row r="2" spans="1:5" ht="15" customHeight="1">
      <c r="A2" s="100" t="s">
        <v>6</v>
      </c>
      <c r="B2" s="100"/>
      <c r="C2" s="100"/>
      <c r="D2" s="100"/>
      <c r="E2" s="100"/>
    </row>
    <row r="3" spans="1:5" ht="26.25" customHeight="1">
      <c r="A3" s="102" t="s">
        <v>9</v>
      </c>
      <c r="B3" s="102"/>
      <c r="C3" s="102"/>
      <c r="D3" s="102"/>
      <c r="E3" s="102"/>
    </row>
    <row r="4" spans="1:5" s="1" customFormat="1" ht="15">
      <c r="A4" s="103"/>
      <c r="B4" s="103"/>
      <c r="C4" s="2"/>
      <c r="D4" s="25" t="s">
        <v>42</v>
      </c>
      <c r="E4" s="26">
        <v>3016</v>
      </c>
    </row>
    <row r="5" spans="1:5" ht="14.25" customHeight="1">
      <c r="A5" s="93"/>
      <c r="B5" s="93"/>
      <c r="C5" s="93"/>
      <c r="D5" s="93"/>
      <c r="E5" s="94"/>
    </row>
    <row r="6" spans="1:5" ht="15.75">
      <c r="A6" s="100" t="s">
        <v>67</v>
      </c>
      <c r="B6" s="100"/>
      <c r="C6" s="100"/>
      <c r="D6" s="100"/>
      <c r="E6" s="101"/>
    </row>
    <row r="7" spans="1:5" s="1" customFormat="1" ht="9" customHeight="1">
      <c r="A7" s="2"/>
      <c r="B7" s="2"/>
      <c r="C7" s="2"/>
      <c r="D7" s="3"/>
      <c r="E7" s="4"/>
    </row>
    <row r="8" spans="1:5" ht="58.5" customHeight="1">
      <c r="A8" s="6" t="s">
        <v>0</v>
      </c>
      <c r="B8" s="5" t="s">
        <v>1</v>
      </c>
      <c r="C8" s="5" t="s">
        <v>2</v>
      </c>
      <c r="D8" s="6" t="s">
        <v>4</v>
      </c>
      <c r="E8" s="6" t="s">
        <v>3</v>
      </c>
    </row>
    <row r="9" spans="1:5" s="10" customFormat="1" ht="15" customHeight="1">
      <c r="A9" s="15">
        <v>1</v>
      </c>
      <c r="B9" s="12" t="s">
        <v>64</v>
      </c>
      <c r="C9" s="9">
        <v>20</v>
      </c>
      <c r="D9" s="17">
        <v>18815</v>
      </c>
      <c r="E9" s="13">
        <f>D9/12/E4</f>
        <v>0.5198662687886826</v>
      </c>
    </row>
    <row r="10" spans="1:5" s="10" customFormat="1" ht="15">
      <c r="A10" s="9">
        <v>2</v>
      </c>
      <c r="B10" s="14" t="s">
        <v>46</v>
      </c>
      <c r="C10" s="9">
        <v>80</v>
      </c>
      <c r="D10" s="18">
        <v>95400</v>
      </c>
      <c r="E10" s="13">
        <f>D10/12/E4</f>
        <v>2.635941644562334</v>
      </c>
    </row>
    <row r="11" spans="1:5" s="10" customFormat="1" ht="15">
      <c r="A11" s="9">
        <v>3</v>
      </c>
      <c r="B11" s="14" t="s">
        <v>60</v>
      </c>
      <c r="C11" s="9">
        <v>1</v>
      </c>
      <c r="D11" s="18">
        <v>8893.4</v>
      </c>
      <c r="E11" s="13">
        <f>D11/12/E4</f>
        <v>0.24572833775419983</v>
      </c>
    </row>
    <row r="12" spans="1:5" s="10" customFormat="1" ht="15">
      <c r="A12" s="9">
        <v>4</v>
      </c>
      <c r="B12" s="14" t="s">
        <v>61</v>
      </c>
      <c r="C12" s="9">
        <v>12</v>
      </c>
      <c r="D12" s="18">
        <v>8904</v>
      </c>
      <c r="E12" s="13">
        <f>D12/12/E4</f>
        <v>0.2460212201591512</v>
      </c>
    </row>
    <row r="13" spans="1:5" s="10" customFormat="1" ht="15">
      <c r="A13" s="9"/>
      <c r="B13" s="14" t="s">
        <v>5</v>
      </c>
      <c r="C13" s="9"/>
      <c r="D13" s="19">
        <f>SUM(D9:D12)</f>
        <v>132012.4</v>
      </c>
      <c r="E13" s="89">
        <f>SUM(E9:E12)</f>
        <v>3.6475574712643675</v>
      </c>
    </row>
    <row r="14" ht="18" customHeight="1"/>
    <row r="15" spans="1:5" ht="15">
      <c r="A15" s="83"/>
      <c r="B15" s="84" t="s">
        <v>65</v>
      </c>
      <c r="C15" s="85"/>
      <c r="D15" s="86"/>
      <c r="E15"/>
    </row>
    <row r="16" spans="1:5" ht="15.75">
      <c r="A16" s="83"/>
      <c r="B16" s="87" t="s">
        <v>66</v>
      </c>
      <c r="C16" s="88"/>
      <c r="D16" s="87"/>
      <c r="E16"/>
    </row>
    <row r="17" spans="1:5" s="10" customFormat="1" ht="16.5" customHeight="1">
      <c r="A17" s="11"/>
      <c r="B17" s="11"/>
      <c r="C17" s="11"/>
      <c r="D17" s="11"/>
      <c r="E17" s="11"/>
    </row>
    <row r="18" spans="1:5" ht="42.75" customHeight="1">
      <c r="A18" s="6" t="s">
        <v>0</v>
      </c>
      <c r="B18" s="5" t="s">
        <v>1</v>
      </c>
      <c r="C18" s="5" t="s">
        <v>2</v>
      </c>
      <c r="D18" s="6" t="s">
        <v>4</v>
      </c>
      <c r="E18" s="6" t="s">
        <v>3</v>
      </c>
    </row>
    <row r="19" spans="1:5" ht="15.75" customHeight="1">
      <c r="A19" s="15">
        <v>1</v>
      </c>
      <c r="B19" s="12" t="s">
        <v>64</v>
      </c>
      <c r="C19" s="9">
        <v>20</v>
      </c>
      <c r="D19" s="17">
        <v>18815</v>
      </c>
      <c r="E19" s="13">
        <f>D19/12/E4</f>
        <v>0.5198662687886826</v>
      </c>
    </row>
    <row r="20" spans="1:5" ht="15">
      <c r="A20" s="9">
        <v>2</v>
      </c>
      <c r="B20" s="14" t="s">
        <v>46</v>
      </c>
      <c r="C20" s="9">
        <v>80</v>
      </c>
      <c r="D20" s="18">
        <v>95400</v>
      </c>
      <c r="E20" s="13">
        <f>D20/12/E4</f>
        <v>2.635941644562334</v>
      </c>
    </row>
    <row r="21" spans="1:5" ht="15">
      <c r="A21" s="9">
        <v>3</v>
      </c>
      <c r="B21" s="14" t="s">
        <v>60</v>
      </c>
      <c r="C21" s="9">
        <v>1</v>
      </c>
      <c r="D21" s="18">
        <v>8893.4</v>
      </c>
      <c r="E21" s="13">
        <f>D21/12/E4</f>
        <v>0.24572833775419983</v>
      </c>
    </row>
    <row r="22" spans="1:5" ht="15">
      <c r="A22" s="9">
        <v>4</v>
      </c>
      <c r="B22" s="14" t="s">
        <v>61</v>
      </c>
      <c r="C22" s="9">
        <v>12</v>
      </c>
      <c r="D22" s="18">
        <v>8904</v>
      </c>
      <c r="E22" s="13">
        <f>D22/12/E4</f>
        <v>0.2460212201591512</v>
      </c>
    </row>
    <row r="23" spans="1:5" ht="15">
      <c r="A23" s="9"/>
      <c r="B23" s="14" t="s">
        <v>5</v>
      </c>
      <c r="C23" s="9"/>
      <c r="D23" s="19">
        <f>SUM(D19:D22)</f>
        <v>132012.4</v>
      </c>
      <c r="E23" s="89">
        <f>SUM(E19:E22)</f>
        <v>3.6475574712643675</v>
      </c>
    </row>
    <row r="24" ht="19.5" customHeight="1"/>
    <row r="25" ht="15">
      <c r="B25" s="2" t="s">
        <v>68</v>
      </c>
    </row>
    <row r="26" ht="11.25" customHeight="1"/>
    <row r="27" s="2" customFormat="1" ht="14.25">
      <c r="B27" s="2" t="s">
        <v>8</v>
      </c>
    </row>
  </sheetData>
  <sheetProtection/>
  <mergeCells count="5">
    <mergeCell ref="A1:E1"/>
    <mergeCell ref="A2:E2"/>
    <mergeCell ref="A3:E3"/>
    <mergeCell ref="A4:B4"/>
    <mergeCell ref="A6:E6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D9" sqref="D9"/>
    </sheetView>
  </sheetViews>
  <sheetFormatPr defaultColWidth="9.140625" defaultRowHeight="15"/>
  <cols>
    <col min="1" max="1" width="4.421875" style="2" customWidth="1"/>
    <col min="2" max="2" width="48.00390625" style="2" customWidth="1"/>
    <col min="3" max="3" width="9.140625" style="2" customWidth="1"/>
    <col min="4" max="4" width="13.28125" style="2" customWidth="1"/>
    <col min="5" max="5" width="16.00390625" style="2" customWidth="1"/>
  </cols>
  <sheetData>
    <row r="1" spans="1:5" ht="15.75">
      <c r="A1" s="100" t="s">
        <v>7</v>
      </c>
      <c r="B1" s="100"/>
      <c r="C1" s="100"/>
      <c r="D1" s="100"/>
      <c r="E1" s="101"/>
    </row>
    <row r="2" spans="1:5" ht="15" customHeight="1">
      <c r="A2" s="100" t="s">
        <v>6</v>
      </c>
      <c r="B2" s="100"/>
      <c r="C2" s="100"/>
      <c r="D2" s="100"/>
      <c r="E2" s="100"/>
    </row>
    <row r="3" spans="1:5" ht="26.25" customHeight="1">
      <c r="A3" s="102" t="s">
        <v>9</v>
      </c>
      <c r="B3" s="102"/>
      <c r="C3" s="102"/>
      <c r="D3" s="102"/>
      <c r="E3" s="102"/>
    </row>
    <row r="4" spans="1:5" s="1" customFormat="1" ht="15">
      <c r="A4" s="103"/>
      <c r="B4" s="103"/>
      <c r="C4" s="2"/>
      <c r="D4" s="25" t="s">
        <v>42</v>
      </c>
      <c r="E4" s="26">
        <v>3016</v>
      </c>
    </row>
    <row r="5" spans="1:5" ht="14.25" customHeight="1">
      <c r="A5" s="7"/>
      <c r="B5" s="7"/>
      <c r="C5" s="7"/>
      <c r="D5" s="7"/>
      <c r="E5" s="8"/>
    </row>
    <row r="6" spans="1:5" ht="15.75">
      <c r="A6" s="100" t="s">
        <v>67</v>
      </c>
      <c r="B6" s="100"/>
      <c r="C6" s="100"/>
      <c r="D6" s="100"/>
      <c r="E6" s="101"/>
    </row>
    <row r="7" spans="1:5" s="1" customFormat="1" ht="9" customHeight="1">
      <c r="A7" s="2"/>
      <c r="B7" s="2"/>
      <c r="C7" s="2"/>
      <c r="D7" s="3"/>
      <c r="E7" s="4"/>
    </row>
    <row r="8" spans="1:5" ht="58.5" customHeight="1">
      <c r="A8" s="6" t="s">
        <v>0</v>
      </c>
      <c r="B8" s="5" t="s">
        <v>1</v>
      </c>
      <c r="C8" s="5" t="s">
        <v>2</v>
      </c>
      <c r="D8" s="6" t="s">
        <v>4</v>
      </c>
      <c r="E8" s="6" t="s">
        <v>3</v>
      </c>
    </row>
    <row r="9" spans="1:5" s="10" customFormat="1" ht="15" customHeight="1">
      <c r="A9" s="15">
        <v>1</v>
      </c>
      <c r="B9" s="12" t="s">
        <v>64</v>
      </c>
      <c r="C9" s="9">
        <v>75</v>
      </c>
      <c r="D9" s="17">
        <v>59625</v>
      </c>
      <c r="E9" s="13">
        <f>D9/12/E4</f>
        <v>1.6474635278514589</v>
      </c>
    </row>
    <row r="10" spans="1:5" s="10" customFormat="1" ht="15">
      <c r="A10" s="9">
        <v>2</v>
      </c>
      <c r="B10" s="14" t="s">
        <v>63</v>
      </c>
      <c r="C10" s="9">
        <v>58</v>
      </c>
      <c r="D10" s="18">
        <v>79924</v>
      </c>
      <c r="E10" s="13">
        <f>D10/12/E4</f>
        <v>2.208333333333333</v>
      </c>
    </row>
    <row r="11" spans="1:5" s="10" customFormat="1" ht="15">
      <c r="A11" s="9">
        <v>3</v>
      </c>
      <c r="B11" s="14" t="s">
        <v>46</v>
      </c>
      <c r="C11" s="9">
        <v>80</v>
      </c>
      <c r="D11" s="18">
        <v>95400</v>
      </c>
      <c r="E11" s="13">
        <f>D11/12/E4</f>
        <v>2.635941644562334</v>
      </c>
    </row>
    <row r="12" spans="1:5" s="10" customFormat="1" ht="15">
      <c r="A12" s="9">
        <v>4</v>
      </c>
      <c r="B12" s="90" t="s">
        <v>59</v>
      </c>
      <c r="C12" s="9"/>
      <c r="D12" s="18">
        <v>0</v>
      </c>
      <c r="E12" s="13"/>
    </row>
    <row r="13" spans="1:5" s="10" customFormat="1" ht="15">
      <c r="A13" s="9">
        <v>5</v>
      </c>
      <c r="B13" s="14" t="s">
        <v>60</v>
      </c>
      <c r="C13" s="9">
        <v>1</v>
      </c>
      <c r="D13" s="18">
        <v>8893.4</v>
      </c>
      <c r="E13" s="13">
        <f>D13/12/E4</f>
        <v>0.24572833775419983</v>
      </c>
    </row>
    <row r="14" spans="1:5" s="10" customFormat="1" ht="15">
      <c r="A14" s="9">
        <v>6</v>
      </c>
      <c r="B14" s="14" t="s">
        <v>61</v>
      </c>
      <c r="C14" s="9">
        <v>12</v>
      </c>
      <c r="D14" s="18">
        <v>8904</v>
      </c>
      <c r="E14" s="13">
        <f>D14/12/E4</f>
        <v>0.2460212201591512</v>
      </c>
    </row>
    <row r="15" spans="1:5" s="10" customFormat="1" ht="15">
      <c r="A15" s="9">
        <v>7</v>
      </c>
      <c r="B15" s="90" t="s">
        <v>62</v>
      </c>
      <c r="C15" s="9"/>
      <c r="D15" s="18">
        <v>0</v>
      </c>
      <c r="E15" s="13"/>
    </row>
    <row r="16" spans="1:5" s="10" customFormat="1" ht="15">
      <c r="A16" s="9"/>
      <c r="B16" s="14" t="s">
        <v>5</v>
      </c>
      <c r="C16" s="9"/>
      <c r="D16" s="19">
        <f>SUM(D9:D15)</f>
        <v>252746.4</v>
      </c>
      <c r="E16" s="89">
        <f>SUM(E9:E15)</f>
        <v>6.983488063660476</v>
      </c>
    </row>
    <row r="17" ht="18" customHeight="1"/>
    <row r="18" spans="1:5" ht="15">
      <c r="A18" s="83"/>
      <c r="B18" s="84" t="s">
        <v>65</v>
      </c>
      <c r="C18" s="85"/>
      <c r="D18" s="86"/>
      <c r="E18"/>
    </row>
    <row r="19" spans="1:5" ht="15.75">
      <c r="A19" s="83"/>
      <c r="B19" s="87" t="s">
        <v>66</v>
      </c>
      <c r="C19" s="88"/>
      <c r="D19" s="87"/>
      <c r="E19"/>
    </row>
    <row r="20" spans="1:5" s="10" customFormat="1" ht="16.5" customHeight="1">
      <c r="A20" s="11"/>
      <c r="B20" s="11"/>
      <c r="C20" s="11"/>
      <c r="D20" s="11"/>
      <c r="E20" s="11"/>
    </row>
    <row r="21" spans="1:5" ht="42.75" customHeight="1">
      <c r="A21" s="6" t="s">
        <v>0</v>
      </c>
      <c r="B21" s="5" t="s">
        <v>1</v>
      </c>
      <c r="C21" s="5" t="s">
        <v>2</v>
      </c>
      <c r="D21" s="6" t="s">
        <v>4</v>
      </c>
      <c r="E21" s="6" t="s">
        <v>3</v>
      </c>
    </row>
    <row r="22" spans="1:5" ht="15.75" customHeight="1">
      <c r="A22" s="15">
        <v>1</v>
      </c>
      <c r="B22" s="20"/>
      <c r="C22" s="9"/>
      <c r="D22" s="23"/>
      <c r="E22" s="24"/>
    </row>
    <row r="23" spans="1:5" ht="15">
      <c r="A23" s="5">
        <v>2</v>
      </c>
      <c r="B23" s="14"/>
      <c r="C23" s="5"/>
      <c r="D23" s="21"/>
      <c r="E23" s="16"/>
    </row>
    <row r="24" spans="1:5" ht="15">
      <c r="A24" s="5"/>
      <c r="B24" s="14"/>
      <c r="C24" s="5"/>
      <c r="D24" s="21"/>
      <c r="E24" s="16"/>
    </row>
    <row r="25" spans="1:5" ht="15">
      <c r="A25" s="5"/>
      <c r="B25" s="14"/>
      <c r="C25" s="5"/>
      <c r="D25" s="21"/>
      <c r="E25" s="16"/>
    </row>
    <row r="26" spans="1:5" ht="15">
      <c r="A26" s="5"/>
      <c r="B26" s="14"/>
      <c r="C26" s="5"/>
      <c r="D26" s="21"/>
      <c r="E26" s="16"/>
    </row>
    <row r="27" spans="1:5" ht="15">
      <c r="A27" s="5"/>
      <c r="B27" s="14"/>
      <c r="C27" s="5"/>
      <c r="D27" s="21"/>
      <c r="E27" s="16"/>
    </row>
    <row r="28" spans="1:5" ht="15">
      <c r="A28" s="5"/>
      <c r="B28" s="14"/>
      <c r="C28" s="5"/>
      <c r="D28" s="21"/>
      <c r="E28" s="16"/>
    </row>
    <row r="29" spans="1:5" ht="15">
      <c r="A29" s="9"/>
      <c r="B29" s="20" t="s">
        <v>5</v>
      </c>
      <c r="C29" s="9"/>
      <c r="D29" s="22"/>
      <c r="E29" s="16"/>
    </row>
    <row r="30" ht="19.5" customHeight="1"/>
    <row r="31" ht="15">
      <c r="B31" s="2" t="s">
        <v>68</v>
      </c>
    </row>
    <row r="32" ht="11.25" customHeight="1"/>
    <row r="33" ht="15">
      <c r="B33" s="2" t="s">
        <v>8</v>
      </c>
    </row>
  </sheetData>
  <sheetProtection/>
  <mergeCells count="5">
    <mergeCell ref="A1:E1"/>
    <mergeCell ref="A6:E6"/>
    <mergeCell ref="A2:E2"/>
    <mergeCell ref="A4:B4"/>
    <mergeCell ref="A3:E3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7">
      <selection activeCell="D4" sqref="D4:F4"/>
    </sheetView>
  </sheetViews>
  <sheetFormatPr defaultColWidth="9.140625" defaultRowHeight="15"/>
  <cols>
    <col min="1" max="1" width="4.8515625" style="73" customWidth="1"/>
    <col min="2" max="2" width="30.57421875" style="75" customWidth="1"/>
    <col min="3" max="3" width="11.00390625" style="76" customWidth="1"/>
    <col min="4" max="4" width="11.8515625" style="76" customWidth="1"/>
    <col min="5" max="5" width="13.421875" style="77" customWidth="1"/>
    <col min="6" max="6" width="13.00390625" style="78" customWidth="1"/>
  </cols>
  <sheetData>
    <row r="1" spans="1:6" ht="15.75">
      <c r="A1" s="104" t="s">
        <v>10</v>
      </c>
      <c r="B1" s="104"/>
      <c r="C1" s="27"/>
      <c r="D1" s="105" t="s">
        <v>11</v>
      </c>
      <c r="E1" s="105"/>
      <c r="F1" s="105"/>
    </row>
    <row r="2" spans="1:6" ht="15.75">
      <c r="A2" s="104" t="s">
        <v>12</v>
      </c>
      <c r="B2" s="104"/>
      <c r="C2" s="27"/>
      <c r="D2" s="106" t="s">
        <v>13</v>
      </c>
      <c r="E2" s="106"/>
      <c r="F2" s="106"/>
    </row>
    <row r="3" spans="1:6" ht="15.75">
      <c r="A3" s="104" t="s">
        <v>33</v>
      </c>
      <c r="B3" s="104"/>
      <c r="C3" s="27"/>
      <c r="D3" s="97"/>
      <c r="E3" s="97"/>
      <c r="F3" s="97"/>
    </row>
    <row r="4" spans="1:6" ht="15.75">
      <c r="A4" s="104" t="s">
        <v>14</v>
      </c>
      <c r="B4" s="104"/>
      <c r="C4" s="27"/>
      <c r="D4" s="106" t="s">
        <v>83</v>
      </c>
      <c r="E4" s="106"/>
      <c r="F4" s="106"/>
    </row>
    <row r="5" spans="1:6" ht="15.75">
      <c r="A5" s="104" t="s">
        <v>37</v>
      </c>
      <c r="B5" s="104"/>
      <c r="C5" s="27"/>
      <c r="D5" s="106" t="s">
        <v>38</v>
      </c>
      <c r="E5" s="106"/>
      <c r="F5" s="106"/>
    </row>
    <row r="6" spans="1:6" ht="15.75">
      <c r="A6" s="27"/>
      <c r="B6" s="27"/>
      <c r="C6" s="27"/>
      <c r="D6" s="27"/>
      <c r="E6" s="27"/>
      <c r="F6" s="27"/>
    </row>
    <row r="7" spans="1:6" ht="15.75">
      <c r="A7" s="27"/>
      <c r="B7" s="27"/>
      <c r="C7" s="27"/>
      <c r="D7" s="27"/>
      <c r="E7" s="27"/>
      <c r="F7" s="27"/>
    </row>
    <row r="8" spans="1:6" ht="15.75">
      <c r="A8" s="27"/>
      <c r="B8" s="105" t="s">
        <v>16</v>
      </c>
      <c r="C8" s="105"/>
      <c r="D8" s="105"/>
      <c r="E8" s="105"/>
      <c r="F8" s="105"/>
    </row>
    <row r="9" spans="1:6" ht="15.75">
      <c r="A9" s="27"/>
      <c r="B9" s="105" t="s">
        <v>40</v>
      </c>
      <c r="C9" s="105"/>
      <c r="D9" s="105"/>
      <c r="E9" s="105"/>
      <c r="F9" s="105"/>
    </row>
    <row r="10" spans="1:6" ht="15.75">
      <c r="A10" s="27"/>
      <c r="B10" s="105" t="s">
        <v>34</v>
      </c>
      <c r="C10" s="105"/>
      <c r="D10" s="105"/>
      <c r="E10" s="105"/>
      <c r="F10" s="105"/>
    </row>
    <row r="11" spans="1:6" ht="15.75">
      <c r="A11" s="27"/>
      <c r="B11" s="96"/>
      <c r="C11" s="96"/>
      <c r="D11" s="96"/>
      <c r="E11" s="96"/>
      <c r="F11" s="96"/>
    </row>
    <row r="12" spans="1:6" ht="15.75">
      <c r="A12" s="107" t="s">
        <v>17</v>
      </c>
      <c r="B12" s="107"/>
      <c r="C12" s="107"/>
      <c r="D12" s="107"/>
      <c r="E12" s="107"/>
      <c r="F12" s="107"/>
    </row>
    <row r="13" spans="1:6" ht="15">
      <c r="A13" s="109" t="s">
        <v>0</v>
      </c>
      <c r="B13" s="112" t="s">
        <v>18</v>
      </c>
      <c r="C13" s="113" t="s">
        <v>19</v>
      </c>
      <c r="D13" s="114" t="s">
        <v>20</v>
      </c>
      <c r="E13" s="114"/>
      <c r="F13" s="114"/>
    </row>
    <row r="14" spans="1:6" ht="15">
      <c r="A14" s="110"/>
      <c r="B14" s="112"/>
      <c r="C14" s="113"/>
      <c r="D14" s="115" t="s">
        <v>21</v>
      </c>
      <c r="E14" s="116" t="s">
        <v>22</v>
      </c>
      <c r="F14" s="117" t="s">
        <v>23</v>
      </c>
    </row>
    <row r="15" spans="1:6" ht="15">
      <c r="A15" s="111"/>
      <c r="B15" s="112"/>
      <c r="C15" s="113"/>
      <c r="D15" s="115"/>
      <c r="E15" s="116"/>
      <c r="F15" s="117"/>
    </row>
    <row r="16" spans="1:6" ht="15">
      <c r="A16" s="30" t="s">
        <v>24</v>
      </c>
      <c r="B16" s="31">
        <v>2</v>
      </c>
      <c r="C16" s="31">
        <v>3</v>
      </c>
      <c r="D16" s="31">
        <v>4</v>
      </c>
      <c r="E16" s="32">
        <v>5</v>
      </c>
      <c r="F16" s="33">
        <v>6</v>
      </c>
    </row>
    <row r="17" spans="1:6" ht="25.5">
      <c r="A17" s="34" t="s">
        <v>24</v>
      </c>
      <c r="B17" s="35" t="s">
        <v>41</v>
      </c>
      <c r="C17" s="36" t="s">
        <v>39</v>
      </c>
      <c r="D17" s="37">
        <v>20</v>
      </c>
      <c r="E17" s="38">
        <v>350</v>
      </c>
      <c r="F17" s="39">
        <f>D17*E17</f>
        <v>7000</v>
      </c>
    </row>
    <row r="18" spans="1:6" ht="15">
      <c r="A18" s="30"/>
      <c r="B18" s="40" t="s">
        <v>5</v>
      </c>
      <c r="C18" s="36"/>
      <c r="D18" s="41"/>
      <c r="E18" s="38"/>
      <c r="F18" s="42">
        <f>F17</f>
        <v>7000</v>
      </c>
    </row>
    <row r="19" spans="1:6" ht="15">
      <c r="A19" s="30" t="s">
        <v>25</v>
      </c>
      <c r="B19" s="43" t="s">
        <v>26</v>
      </c>
      <c r="C19" s="36" t="s">
        <v>39</v>
      </c>
      <c r="D19" s="41">
        <v>75</v>
      </c>
      <c r="E19" s="44">
        <v>50</v>
      </c>
      <c r="F19" s="39">
        <f>D19*E19</f>
        <v>3750</v>
      </c>
    </row>
    <row r="20" spans="1:6" ht="15">
      <c r="A20" s="30"/>
      <c r="B20" s="45" t="s">
        <v>27</v>
      </c>
      <c r="C20" s="31" t="s">
        <v>28</v>
      </c>
      <c r="D20" s="46">
        <v>85</v>
      </c>
      <c r="E20" s="47"/>
      <c r="F20" s="48">
        <f>F18*D20/100</f>
        <v>5950</v>
      </c>
    </row>
    <row r="21" spans="1:6" ht="15">
      <c r="A21" s="30"/>
      <c r="B21" s="40" t="s">
        <v>5</v>
      </c>
      <c r="C21" s="31"/>
      <c r="D21" s="49"/>
      <c r="E21" s="50"/>
      <c r="F21" s="48">
        <f>F18+F19+F20</f>
        <v>16700</v>
      </c>
    </row>
    <row r="22" spans="1:6" ht="15">
      <c r="A22" s="30"/>
      <c r="B22" s="45" t="s">
        <v>29</v>
      </c>
      <c r="C22" s="31" t="s">
        <v>28</v>
      </c>
      <c r="D22" s="46">
        <v>15</v>
      </c>
      <c r="E22" s="47"/>
      <c r="F22" s="48">
        <f>F18*D22/100</f>
        <v>1050</v>
      </c>
    </row>
    <row r="23" spans="1:6" ht="15">
      <c r="A23" s="30"/>
      <c r="B23" s="40" t="s">
        <v>5</v>
      </c>
      <c r="C23" s="31"/>
      <c r="D23" s="46"/>
      <c r="E23" s="47"/>
      <c r="F23" s="48">
        <f>F21+F22</f>
        <v>17750</v>
      </c>
    </row>
    <row r="24" spans="1:6" ht="15">
      <c r="A24" s="30"/>
      <c r="B24" s="40" t="s">
        <v>30</v>
      </c>
      <c r="C24" s="31" t="s">
        <v>28</v>
      </c>
      <c r="D24" s="46">
        <v>6</v>
      </c>
      <c r="E24" s="47"/>
      <c r="F24" s="48">
        <f>F23*D24/100</f>
        <v>1065</v>
      </c>
    </row>
    <row r="25" spans="1:6" ht="15">
      <c r="A25" s="30"/>
      <c r="B25" s="51" t="s">
        <v>31</v>
      </c>
      <c r="C25" s="52"/>
      <c r="D25" s="53"/>
      <c r="E25" s="54"/>
      <c r="F25" s="55">
        <f>F23+F24</f>
        <v>18815</v>
      </c>
    </row>
    <row r="26" spans="1:6" ht="15">
      <c r="A26" s="56"/>
      <c r="B26" s="57"/>
      <c r="C26" s="58"/>
      <c r="D26" s="59"/>
      <c r="E26" s="60"/>
      <c r="F26" s="61"/>
    </row>
    <row r="27" spans="1:6" ht="15">
      <c r="A27" s="62"/>
      <c r="B27" s="63"/>
      <c r="C27" s="64"/>
      <c r="D27" s="64"/>
      <c r="E27" s="60"/>
      <c r="F27" s="65"/>
    </row>
    <row r="28" spans="1:6" ht="15">
      <c r="A28" s="108" t="s">
        <v>32</v>
      </c>
      <c r="B28" s="108"/>
      <c r="C28" s="108"/>
      <c r="D28" s="108"/>
      <c r="E28" s="108"/>
      <c r="F28" s="108"/>
    </row>
    <row r="29" spans="1:6" ht="15">
      <c r="A29" s="66"/>
      <c r="B29" s="67"/>
      <c r="C29" s="67"/>
      <c r="D29" s="67"/>
      <c r="E29" s="67"/>
      <c r="F29" s="67"/>
    </row>
    <row r="30" spans="1:6" ht="15.75">
      <c r="A30" s="68"/>
      <c r="B30" s="69"/>
      <c r="C30" s="69"/>
      <c r="D30" s="70"/>
      <c r="E30" s="69"/>
      <c r="F30" s="69"/>
    </row>
    <row r="31" spans="1:6" ht="15.75">
      <c r="A31" s="68"/>
      <c r="B31" s="69"/>
      <c r="C31" s="69"/>
      <c r="D31" s="70"/>
      <c r="E31" s="69"/>
      <c r="F31" s="69"/>
    </row>
    <row r="32" spans="1:6" ht="15.75">
      <c r="A32" s="68"/>
      <c r="B32" s="69"/>
      <c r="C32" s="69"/>
      <c r="D32" s="70"/>
      <c r="E32" s="69"/>
      <c r="F32" s="69"/>
    </row>
    <row r="33" spans="1:6" ht="15.75">
      <c r="A33" s="68"/>
      <c r="B33" s="69"/>
      <c r="C33" s="69"/>
      <c r="D33" s="70"/>
      <c r="E33" s="69"/>
      <c r="F33" s="71"/>
    </row>
    <row r="34" spans="1:6" ht="15.75">
      <c r="A34" s="68"/>
      <c r="B34" s="69"/>
      <c r="C34" s="69"/>
      <c r="D34" s="70"/>
      <c r="E34" s="69"/>
      <c r="F34" s="69"/>
    </row>
    <row r="35" spans="1:6" ht="15.75">
      <c r="A35" s="68"/>
      <c r="B35" s="69"/>
      <c r="C35" s="69"/>
      <c r="D35" s="70"/>
      <c r="E35" s="69"/>
      <c r="F35" s="69"/>
    </row>
    <row r="36" spans="1:6" ht="15.75">
      <c r="A36" s="68"/>
      <c r="B36" s="69"/>
      <c r="C36" s="69"/>
      <c r="D36" s="70"/>
      <c r="E36" s="69"/>
      <c r="F36" s="69"/>
    </row>
    <row r="37" spans="1:6" ht="15.75">
      <c r="A37" s="68"/>
      <c r="B37" s="69"/>
      <c r="C37" s="69"/>
      <c r="D37" s="70"/>
      <c r="E37" s="69"/>
      <c r="F37" s="69"/>
    </row>
    <row r="38" spans="1:6" ht="15.75">
      <c r="A38" s="68"/>
      <c r="B38" s="69"/>
      <c r="C38" s="69"/>
      <c r="D38" s="70"/>
      <c r="E38" s="69"/>
      <c r="F38" s="69"/>
    </row>
    <row r="39" spans="1:6" ht="15.75">
      <c r="A39" s="68"/>
      <c r="B39" s="69"/>
      <c r="C39" s="69"/>
      <c r="D39" s="70"/>
      <c r="E39" s="69"/>
      <c r="F39" s="69"/>
    </row>
    <row r="40" spans="1:6" ht="15.75">
      <c r="A40" s="68"/>
      <c r="B40" s="69"/>
      <c r="C40" s="69"/>
      <c r="D40" s="70"/>
      <c r="E40" s="69"/>
      <c r="F40" s="69"/>
    </row>
    <row r="41" spans="1:6" ht="15.75">
      <c r="A41" s="68"/>
      <c r="B41" s="69"/>
      <c r="C41" s="69"/>
      <c r="D41" s="70"/>
      <c r="E41" s="69"/>
      <c r="F41" s="69"/>
    </row>
    <row r="42" spans="1:6" ht="15.75">
      <c r="A42" s="68"/>
      <c r="B42" s="69"/>
      <c r="C42" s="69"/>
      <c r="D42" s="70"/>
      <c r="E42" s="69"/>
      <c r="F42" s="69"/>
    </row>
    <row r="43" spans="1:6" ht="15.75">
      <c r="A43" s="68"/>
      <c r="B43" s="69"/>
      <c r="C43" s="69"/>
      <c r="D43" s="70"/>
      <c r="E43" s="69"/>
      <c r="F43" s="69"/>
    </row>
    <row r="44" spans="1:6" ht="15.75">
      <c r="A44" s="68"/>
      <c r="B44" s="69"/>
      <c r="C44" s="69"/>
      <c r="D44" s="70"/>
      <c r="E44" s="69"/>
      <c r="F44" s="69"/>
    </row>
    <row r="45" spans="1:6" ht="15.75">
      <c r="A45" s="68"/>
      <c r="B45" s="69"/>
      <c r="C45" s="69"/>
      <c r="D45" s="70"/>
      <c r="E45" s="69"/>
      <c r="F45" s="69"/>
    </row>
    <row r="46" spans="1:6" ht="15.75">
      <c r="A46" s="68"/>
      <c r="B46" s="69"/>
      <c r="C46" s="69"/>
      <c r="D46" s="70"/>
      <c r="E46" s="69"/>
      <c r="F46" s="69"/>
    </row>
    <row r="47" spans="1:6" ht="15.75">
      <c r="A47" s="68"/>
      <c r="B47" s="69"/>
      <c r="C47" s="69"/>
      <c r="D47" s="70"/>
      <c r="E47" s="69"/>
      <c r="F47" s="69"/>
    </row>
    <row r="48" spans="1:6" ht="15.75">
      <c r="A48" s="68"/>
      <c r="B48" s="69"/>
      <c r="C48" s="69"/>
      <c r="D48" s="70"/>
      <c r="E48" s="69"/>
      <c r="F48" s="69"/>
    </row>
    <row r="49" spans="1:6" ht="15.75">
      <c r="A49" s="68"/>
      <c r="B49" s="69"/>
      <c r="C49" s="69"/>
      <c r="D49" s="70"/>
      <c r="E49" s="69"/>
      <c r="F49" s="69"/>
    </row>
    <row r="50" spans="1:6" ht="15.75">
      <c r="A50" s="68"/>
      <c r="B50" s="69"/>
      <c r="C50" s="69"/>
      <c r="D50" s="70"/>
      <c r="E50" s="69"/>
      <c r="F50" s="69"/>
    </row>
    <row r="51" spans="1:6" ht="15.75">
      <c r="A51" s="68"/>
      <c r="B51" s="69"/>
      <c r="C51" s="69"/>
      <c r="D51" s="70"/>
      <c r="E51" s="69"/>
      <c r="F51" s="69"/>
    </row>
    <row r="52" spans="1:6" ht="15.75">
      <c r="A52" s="68"/>
      <c r="B52" s="69"/>
      <c r="C52" s="69"/>
      <c r="D52" s="70"/>
      <c r="E52" s="69"/>
      <c r="F52" s="69"/>
    </row>
    <row r="53" spans="1:6" ht="15.75">
      <c r="A53" s="68"/>
      <c r="B53" s="69"/>
      <c r="C53" s="69"/>
      <c r="D53" s="70"/>
      <c r="E53" s="69"/>
      <c r="F53" s="69"/>
    </row>
    <row r="54" spans="1:6" ht="15.75">
      <c r="A54" s="68"/>
      <c r="B54" s="69"/>
      <c r="C54" s="69"/>
      <c r="D54" s="70"/>
      <c r="E54" s="69"/>
      <c r="F54" s="69"/>
    </row>
    <row r="55" spans="1:6" ht="15.75">
      <c r="A55" s="68"/>
      <c r="B55" s="69"/>
      <c r="C55" s="69"/>
      <c r="D55" s="70"/>
      <c r="E55" s="69"/>
      <c r="F55" s="69"/>
    </row>
    <row r="56" spans="1:6" ht="15.75">
      <c r="A56" s="68"/>
      <c r="B56" s="69"/>
      <c r="C56" s="69"/>
      <c r="D56" s="70"/>
      <c r="E56" s="69"/>
      <c r="F56" s="69"/>
    </row>
    <row r="57" spans="1:6" ht="15.75">
      <c r="A57" s="68"/>
      <c r="B57" s="69"/>
      <c r="C57" s="69"/>
      <c r="D57" s="70"/>
      <c r="E57" s="69"/>
      <c r="F57" s="69"/>
    </row>
    <row r="58" spans="1:6" ht="15.75">
      <c r="A58" s="68"/>
      <c r="B58" s="69"/>
      <c r="C58" s="69"/>
      <c r="D58" s="70"/>
      <c r="E58" s="69"/>
      <c r="F58" s="69"/>
    </row>
    <row r="59" spans="1:6" ht="15.75">
      <c r="A59" s="68"/>
      <c r="B59" s="69"/>
      <c r="C59" s="69"/>
      <c r="D59" s="70"/>
      <c r="E59" s="69"/>
      <c r="F59" s="69"/>
    </row>
    <row r="60" spans="1:6" ht="15.75">
      <c r="A60" s="68"/>
      <c r="B60" s="69"/>
      <c r="C60" s="69"/>
      <c r="D60" s="70"/>
      <c r="E60" s="69"/>
      <c r="F60" s="69"/>
    </row>
    <row r="61" spans="1:6" ht="15.75">
      <c r="A61" s="68"/>
      <c r="B61" s="69"/>
      <c r="C61" s="69"/>
      <c r="D61" s="70"/>
      <c r="E61" s="69"/>
      <c r="F61" s="69"/>
    </row>
    <row r="62" spans="1:6" ht="15.75">
      <c r="A62" s="68"/>
      <c r="B62" s="69"/>
      <c r="C62" s="69"/>
      <c r="D62" s="70"/>
      <c r="E62" s="69"/>
      <c r="F62" s="69"/>
    </row>
    <row r="63" spans="1:6" ht="15.75">
      <c r="A63" s="68"/>
      <c r="B63" s="69"/>
      <c r="C63" s="69"/>
      <c r="D63" s="70"/>
      <c r="E63" s="69"/>
      <c r="F63" s="69"/>
    </row>
    <row r="64" spans="1:6" ht="15.75">
      <c r="A64" s="68"/>
      <c r="B64" s="69"/>
      <c r="C64" s="69"/>
      <c r="D64" s="70"/>
      <c r="E64" s="69"/>
      <c r="F64" s="69"/>
    </row>
    <row r="65" spans="1:6" ht="15.75">
      <c r="A65" s="68"/>
      <c r="B65" s="69"/>
      <c r="C65" s="69"/>
      <c r="D65" s="70"/>
      <c r="E65" s="69"/>
      <c r="F65" s="69"/>
    </row>
    <row r="66" spans="1:6" ht="15.75">
      <c r="A66" s="68"/>
      <c r="B66" s="69"/>
      <c r="C66" s="69"/>
      <c r="D66" s="70"/>
      <c r="E66" s="69"/>
      <c r="F66" s="69"/>
    </row>
    <row r="67" spans="1:6" ht="15.75">
      <c r="A67" s="68"/>
      <c r="B67" s="69"/>
      <c r="C67" s="69"/>
      <c r="D67" s="70"/>
      <c r="E67" s="69"/>
      <c r="F67" s="69"/>
    </row>
    <row r="68" spans="1:6" ht="15.75">
      <c r="A68" s="68"/>
      <c r="B68" s="69"/>
      <c r="C68" s="69"/>
      <c r="D68" s="70"/>
      <c r="E68" s="69"/>
      <c r="F68" s="69"/>
    </row>
    <row r="69" spans="1:6" ht="15.75">
      <c r="A69" s="68"/>
      <c r="B69" s="69"/>
      <c r="C69" s="69"/>
      <c r="D69" s="70"/>
      <c r="E69" s="69"/>
      <c r="F69" s="69"/>
    </row>
    <row r="70" spans="1:6" ht="15.75">
      <c r="A70" s="68"/>
      <c r="B70" s="69"/>
      <c r="C70" s="69"/>
      <c r="D70" s="70"/>
      <c r="E70" s="69"/>
      <c r="F70" s="69"/>
    </row>
    <row r="71" spans="1:6" ht="15.75">
      <c r="A71" s="68"/>
      <c r="B71" s="69"/>
      <c r="C71" s="69"/>
      <c r="D71" s="70"/>
      <c r="E71" s="69"/>
      <c r="F71" s="69"/>
    </row>
    <row r="72" spans="1:6" ht="15.75">
      <c r="A72" s="68"/>
      <c r="B72" s="69"/>
      <c r="C72" s="69"/>
      <c r="D72" s="70"/>
      <c r="E72" s="69"/>
      <c r="F72" s="69"/>
    </row>
    <row r="73" spans="1:6" ht="15.75">
      <c r="A73" s="68"/>
      <c r="B73" s="69"/>
      <c r="C73" s="69"/>
      <c r="D73" s="70"/>
      <c r="E73" s="69"/>
      <c r="F73" s="69"/>
    </row>
    <row r="74" spans="1:6" ht="15.75">
      <c r="A74" s="68"/>
      <c r="B74" s="69"/>
      <c r="C74" s="69"/>
      <c r="D74" s="70"/>
      <c r="E74" s="69"/>
      <c r="F74" s="69"/>
    </row>
    <row r="75" spans="1:6" ht="15.75">
      <c r="A75" s="68"/>
      <c r="B75" s="69"/>
      <c r="C75" s="69"/>
      <c r="D75" s="70"/>
      <c r="E75" s="69"/>
      <c r="F75" s="69"/>
    </row>
    <row r="76" spans="1:6" ht="15.75">
      <c r="A76" s="68"/>
      <c r="B76" s="69"/>
      <c r="C76" s="69"/>
      <c r="D76" s="70"/>
      <c r="E76" s="69"/>
      <c r="F76" s="69"/>
    </row>
    <row r="77" spans="1:6" ht="15.75">
      <c r="A77" s="68"/>
      <c r="B77" s="69"/>
      <c r="C77" s="69"/>
      <c r="D77" s="70"/>
      <c r="E77" s="69"/>
      <c r="F77" s="69"/>
    </row>
    <row r="78" spans="1:6" ht="15.75">
      <c r="A78" s="68"/>
      <c r="B78" s="69"/>
      <c r="C78" s="69"/>
      <c r="D78" s="70"/>
      <c r="E78" s="69"/>
      <c r="F78" s="69"/>
    </row>
    <row r="79" spans="1:6" ht="15.75">
      <c r="A79" s="68"/>
      <c r="B79" s="69"/>
      <c r="C79" s="69"/>
      <c r="D79" s="70"/>
      <c r="E79" s="69"/>
      <c r="F79" s="69"/>
    </row>
    <row r="80" spans="1:6" ht="15.75">
      <c r="A80" s="68"/>
      <c r="B80" s="69"/>
      <c r="C80" s="69"/>
      <c r="D80" s="70"/>
      <c r="E80" s="69"/>
      <c r="F80" s="69"/>
    </row>
    <row r="81" spans="1:6" ht="15.75">
      <c r="A81" s="68"/>
      <c r="B81" s="69"/>
      <c r="C81" s="69"/>
      <c r="D81" s="70"/>
      <c r="E81" s="69"/>
      <c r="F81" s="69"/>
    </row>
    <row r="82" spans="1:6" ht="15.75">
      <c r="A82" s="68"/>
      <c r="B82" s="69"/>
      <c r="C82" s="69"/>
      <c r="D82" s="70"/>
      <c r="E82" s="69"/>
      <c r="F82" s="69"/>
    </row>
    <row r="83" spans="1:6" ht="15.75">
      <c r="A83" s="68"/>
      <c r="B83" s="69"/>
      <c r="C83" s="69"/>
      <c r="D83" s="70"/>
      <c r="E83" s="69"/>
      <c r="F83" s="69"/>
    </row>
    <row r="84" spans="1:6" ht="15.75">
      <c r="A84" s="68"/>
      <c r="B84" s="69"/>
      <c r="C84" s="69"/>
      <c r="D84" s="70"/>
      <c r="E84" s="69"/>
      <c r="F84" s="69"/>
    </row>
    <row r="85" spans="1:6" ht="15.75">
      <c r="A85" s="68"/>
      <c r="B85" s="69"/>
      <c r="C85" s="69"/>
      <c r="D85" s="70"/>
      <c r="E85" s="69"/>
      <c r="F85" s="69"/>
    </row>
    <row r="86" spans="1:6" ht="15.75">
      <c r="A86" s="68"/>
      <c r="B86" s="69"/>
      <c r="C86" s="69"/>
      <c r="D86" s="70"/>
      <c r="E86" s="69"/>
      <c r="F86" s="69"/>
    </row>
    <row r="87" spans="1:6" ht="15.75">
      <c r="A87" s="72"/>
      <c r="B87" s="69"/>
      <c r="C87" s="69"/>
      <c r="D87" s="70"/>
      <c r="E87" s="69"/>
      <c r="F87" s="69"/>
    </row>
    <row r="88" spans="2:6" ht="15.75">
      <c r="B88" s="69"/>
      <c r="C88" s="69"/>
      <c r="D88" s="70"/>
      <c r="E88" s="69"/>
      <c r="F88" s="69"/>
    </row>
    <row r="89" spans="2:6" ht="15.75">
      <c r="B89" s="74"/>
      <c r="C89" s="70"/>
      <c r="D89" s="70"/>
      <c r="E89" s="69"/>
      <c r="F89" s="71"/>
    </row>
  </sheetData>
  <sheetProtection/>
  <mergeCells count="21">
    <mergeCell ref="A28:F28"/>
    <mergeCell ref="A13:A15"/>
    <mergeCell ref="B13:B15"/>
    <mergeCell ref="C13:C15"/>
    <mergeCell ref="D13:F13"/>
    <mergeCell ref="D14:D15"/>
    <mergeCell ref="E14:E15"/>
    <mergeCell ref="F14:F15"/>
    <mergeCell ref="A5:B5"/>
    <mergeCell ref="D5:F5"/>
    <mergeCell ref="B8:F8"/>
    <mergeCell ref="B9:F9"/>
    <mergeCell ref="B10:F10"/>
    <mergeCell ref="A12:F12"/>
    <mergeCell ref="A1:B1"/>
    <mergeCell ref="D1:F1"/>
    <mergeCell ref="A2:B2"/>
    <mergeCell ref="D2:F2"/>
    <mergeCell ref="A3:B3"/>
    <mergeCell ref="A4:B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7">
      <selection activeCell="I17" sqref="I17"/>
    </sheetView>
  </sheetViews>
  <sheetFormatPr defaultColWidth="9.140625" defaultRowHeight="15"/>
  <cols>
    <col min="1" max="1" width="4.8515625" style="73" customWidth="1"/>
    <col min="2" max="2" width="30.57421875" style="75" customWidth="1"/>
    <col min="3" max="3" width="11.00390625" style="76" customWidth="1"/>
    <col min="4" max="4" width="11.8515625" style="76" customWidth="1"/>
    <col min="5" max="5" width="13.421875" style="77" customWidth="1"/>
    <col min="6" max="6" width="13.00390625" style="78" customWidth="1"/>
  </cols>
  <sheetData>
    <row r="1" spans="1:6" ht="15.75">
      <c r="A1" s="104" t="s">
        <v>10</v>
      </c>
      <c r="B1" s="104"/>
      <c r="C1" s="27"/>
      <c r="D1" s="105" t="s">
        <v>11</v>
      </c>
      <c r="E1" s="105"/>
      <c r="F1" s="105"/>
    </row>
    <row r="2" spans="1:6" ht="15.75">
      <c r="A2" s="104" t="s">
        <v>12</v>
      </c>
      <c r="B2" s="104"/>
      <c r="C2" s="27"/>
      <c r="D2" s="106" t="s">
        <v>13</v>
      </c>
      <c r="E2" s="106"/>
      <c r="F2" s="106"/>
    </row>
    <row r="3" spans="1:6" ht="15.75">
      <c r="A3" s="104" t="s">
        <v>33</v>
      </c>
      <c r="B3" s="104"/>
      <c r="C3" s="27"/>
      <c r="D3" s="28"/>
      <c r="E3" s="28"/>
      <c r="F3" s="28"/>
    </row>
    <row r="4" spans="1:6" ht="15.75">
      <c r="A4" s="104" t="s">
        <v>14</v>
      </c>
      <c r="B4" s="104"/>
      <c r="C4" s="27"/>
      <c r="D4" s="106" t="s">
        <v>15</v>
      </c>
      <c r="E4" s="106"/>
      <c r="F4" s="106"/>
    </row>
    <row r="5" spans="1:6" ht="15.75">
      <c r="A5" s="104" t="s">
        <v>37</v>
      </c>
      <c r="B5" s="104"/>
      <c r="C5" s="27"/>
      <c r="D5" s="106" t="s">
        <v>38</v>
      </c>
      <c r="E5" s="106"/>
      <c r="F5" s="106"/>
    </row>
    <row r="6" spans="1:6" ht="15.75">
      <c r="A6" s="27"/>
      <c r="B6" s="27"/>
      <c r="C6" s="27"/>
      <c r="D6" s="27"/>
      <c r="E6" s="27"/>
      <c r="F6" s="27"/>
    </row>
    <row r="7" spans="1:6" ht="15.75">
      <c r="A7" s="27"/>
      <c r="B7" s="27"/>
      <c r="C7" s="27"/>
      <c r="D7" s="27"/>
      <c r="E7" s="27"/>
      <c r="F7" s="27"/>
    </row>
    <row r="8" spans="1:6" ht="15.75">
      <c r="A8" s="27"/>
      <c r="B8" s="105" t="s">
        <v>16</v>
      </c>
      <c r="C8" s="105"/>
      <c r="D8" s="105"/>
      <c r="E8" s="105"/>
      <c r="F8" s="105"/>
    </row>
    <row r="9" spans="1:6" ht="15.75">
      <c r="A9" s="27"/>
      <c r="B9" s="105" t="s">
        <v>40</v>
      </c>
      <c r="C9" s="105"/>
      <c r="D9" s="105"/>
      <c r="E9" s="105"/>
      <c r="F9" s="105"/>
    </row>
    <row r="10" spans="1:6" ht="15.75">
      <c r="A10" s="27"/>
      <c r="B10" s="105" t="s">
        <v>34</v>
      </c>
      <c r="C10" s="105"/>
      <c r="D10" s="105"/>
      <c r="E10" s="105"/>
      <c r="F10" s="105"/>
    </row>
    <row r="11" spans="1:6" ht="15.75">
      <c r="A11" s="27"/>
      <c r="B11" s="29"/>
      <c r="C11" s="29"/>
      <c r="D11" s="29"/>
      <c r="E11" s="29"/>
      <c r="F11" s="29"/>
    </row>
    <row r="12" spans="1:6" ht="15.75">
      <c r="A12" s="107" t="s">
        <v>17</v>
      </c>
      <c r="B12" s="107"/>
      <c r="C12" s="107"/>
      <c r="D12" s="107"/>
      <c r="E12" s="107"/>
      <c r="F12" s="107"/>
    </row>
    <row r="13" spans="1:6" ht="15">
      <c r="A13" s="109" t="s">
        <v>0</v>
      </c>
      <c r="B13" s="112" t="s">
        <v>18</v>
      </c>
      <c r="C13" s="113" t="s">
        <v>19</v>
      </c>
      <c r="D13" s="114" t="s">
        <v>20</v>
      </c>
      <c r="E13" s="114"/>
      <c r="F13" s="114"/>
    </row>
    <row r="14" spans="1:6" ht="15">
      <c r="A14" s="110"/>
      <c r="B14" s="112"/>
      <c r="C14" s="113"/>
      <c r="D14" s="115" t="s">
        <v>21</v>
      </c>
      <c r="E14" s="116" t="s">
        <v>22</v>
      </c>
      <c r="F14" s="117" t="s">
        <v>23</v>
      </c>
    </row>
    <row r="15" spans="1:6" ht="15">
      <c r="A15" s="111"/>
      <c r="B15" s="112"/>
      <c r="C15" s="113"/>
      <c r="D15" s="115"/>
      <c r="E15" s="116"/>
      <c r="F15" s="117"/>
    </row>
    <row r="16" spans="1:6" ht="15">
      <c r="A16" s="30" t="s">
        <v>24</v>
      </c>
      <c r="B16" s="31">
        <v>2</v>
      </c>
      <c r="C16" s="31">
        <v>3</v>
      </c>
      <c r="D16" s="31">
        <v>4</v>
      </c>
      <c r="E16" s="32">
        <v>5</v>
      </c>
      <c r="F16" s="33">
        <v>6</v>
      </c>
    </row>
    <row r="17" spans="1:6" ht="25.5">
      <c r="A17" s="34" t="s">
        <v>24</v>
      </c>
      <c r="B17" s="35" t="s">
        <v>41</v>
      </c>
      <c r="C17" s="36" t="s">
        <v>39</v>
      </c>
      <c r="D17" s="37">
        <v>75</v>
      </c>
      <c r="E17" s="38">
        <v>350</v>
      </c>
      <c r="F17" s="39">
        <f>D17*E17</f>
        <v>26250</v>
      </c>
    </row>
    <row r="18" spans="1:6" ht="15">
      <c r="A18" s="30"/>
      <c r="B18" s="40" t="s">
        <v>5</v>
      </c>
      <c r="C18" s="36"/>
      <c r="D18" s="41"/>
      <c r="E18" s="38"/>
      <c r="F18" s="42">
        <f>F17</f>
        <v>26250</v>
      </c>
    </row>
    <row r="19" spans="1:6" ht="15">
      <c r="A19" s="30" t="s">
        <v>25</v>
      </c>
      <c r="B19" s="43" t="s">
        <v>26</v>
      </c>
      <c r="C19" s="36" t="s">
        <v>39</v>
      </c>
      <c r="D19" s="41">
        <v>75</v>
      </c>
      <c r="E19" s="44">
        <v>50</v>
      </c>
      <c r="F19" s="39">
        <f>D19*E19</f>
        <v>3750</v>
      </c>
    </row>
    <row r="20" spans="1:6" ht="15">
      <c r="A20" s="30"/>
      <c r="B20" s="45" t="s">
        <v>27</v>
      </c>
      <c r="C20" s="31" t="s">
        <v>28</v>
      </c>
      <c r="D20" s="46">
        <v>85</v>
      </c>
      <c r="E20" s="47"/>
      <c r="F20" s="48">
        <f>F18*D20/100</f>
        <v>22312.5</v>
      </c>
    </row>
    <row r="21" spans="1:6" ht="15">
      <c r="A21" s="30"/>
      <c r="B21" s="40" t="s">
        <v>5</v>
      </c>
      <c r="C21" s="31"/>
      <c r="D21" s="49"/>
      <c r="E21" s="50"/>
      <c r="F21" s="48">
        <f>F18+F19+F20</f>
        <v>52312.5</v>
      </c>
    </row>
    <row r="22" spans="1:6" ht="15">
      <c r="A22" s="30"/>
      <c r="B22" s="45" t="s">
        <v>29</v>
      </c>
      <c r="C22" s="31" t="s">
        <v>28</v>
      </c>
      <c r="D22" s="46">
        <v>15</v>
      </c>
      <c r="E22" s="47"/>
      <c r="F22" s="48">
        <f>F18*D22/100</f>
        <v>3937.5</v>
      </c>
    </row>
    <row r="23" spans="1:6" ht="15">
      <c r="A23" s="30"/>
      <c r="B23" s="40" t="s">
        <v>5</v>
      </c>
      <c r="C23" s="31"/>
      <c r="D23" s="46"/>
      <c r="E23" s="47"/>
      <c r="F23" s="48">
        <f>F21+F22</f>
        <v>56250</v>
      </c>
    </row>
    <row r="24" spans="1:6" ht="15">
      <c r="A24" s="30"/>
      <c r="B24" s="40" t="s">
        <v>30</v>
      </c>
      <c r="C24" s="31" t="s">
        <v>28</v>
      </c>
      <c r="D24" s="46">
        <v>6</v>
      </c>
      <c r="E24" s="47"/>
      <c r="F24" s="48">
        <f>F23*D24/100</f>
        <v>3375</v>
      </c>
    </row>
    <row r="25" spans="1:6" ht="15">
      <c r="A25" s="30"/>
      <c r="B25" s="51" t="s">
        <v>31</v>
      </c>
      <c r="C25" s="52"/>
      <c r="D25" s="53"/>
      <c r="E25" s="54"/>
      <c r="F25" s="55">
        <f>F23+F24</f>
        <v>59625</v>
      </c>
    </row>
    <row r="26" spans="1:6" ht="15">
      <c r="A26" s="56"/>
      <c r="B26" s="57"/>
      <c r="C26" s="58"/>
      <c r="D26" s="59"/>
      <c r="E26" s="60"/>
      <c r="F26" s="61"/>
    </row>
    <row r="27" spans="1:6" ht="15">
      <c r="A27" s="62"/>
      <c r="B27" s="63"/>
      <c r="C27" s="64"/>
      <c r="D27" s="64"/>
      <c r="E27" s="60"/>
      <c r="F27" s="65"/>
    </row>
    <row r="28" spans="1:6" ht="15">
      <c r="A28" s="108" t="s">
        <v>32</v>
      </c>
      <c r="B28" s="108"/>
      <c r="C28" s="108"/>
      <c r="D28" s="108"/>
      <c r="E28" s="108"/>
      <c r="F28" s="108"/>
    </row>
    <row r="29" spans="1:6" ht="15">
      <c r="A29" s="66"/>
      <c r="B29" s="67"/>
      <c r="C29" s="67"/>
      <c r="D29" s="67"/>
      <c r="E29" s="67"/>
      <c r="F29" s="67"/>
    </row>
    <row r="30" spans="1:6" ht="15.75">
      <c r="A30" s="68"/>
      <c r="B30" s="69"/>
      <c r="C30" s="69"/>
      <c r="D30" s="70"/>
      <c r="E30" s="69"/>
      <c r="F30" s="69"/>
    </row>
    <row r="31" spans="1:6" ht="15.75">
      <c r="A31" s="68"/>
      <c r="B31" s="69"/>
      <c r="C31" s="69"/>
      <c r="D31" s="70"/>
      <c r="E31" s="69"/>
      <c r="F31" s="69"/>
    </row>
    <row r="32" spans="1:6" ht="15.75">
      <c r="A32" s="68"/>
      <c r="B32" s="69"/>
      <c r="C32" s="69"/>
      <c r="D32" s="70"/>
      <c r="E32" s="69"/>
      <c r="F32" s="69"/>
    </row>
    <row r="33" spans="1:6" ht="15.75">
      <c r="A33" s="68"/>
      <c r="B33" s="69"/>
      <c r="C33" s="69"/>
      <c r="D33" s="70"/>
      <c r="E33" s="69"/>
      <c r="F33" s="71"/>
    </row>
    <row r="34" spans="1:6" ht="15.75">
      <c r="A34" s="68"/>
      <c r="B34" s="69"/>
      <c r="C34" s="69"/>
      <c r="D34" s="70"/>
      <c r="E34" s="69"/>
      <c r="F34" s="69"/>
    </row>
    <row r="35" spans="1:6" ht="15.75">
      <c r="A35" s="68"/>
      <c r="B35" s="69"/>
      <c r="C35" s="69"/>
      <c r="D35" s="70"/>
      <c r="E35" s="69"/>
      <c r="F35" s="69"/>
    </row>
    <row r="36" spans="1:6" ht="15.75">
      <c r="A36" s="68"/>
      <c r="B36" s="69"/>
      <c r="C36" s="69"/>
      <c r="D36" s="70"/>
      <c r="E36" s="69"/>
      <c r="F36" s="69"/>
    </row>
    <row r="37" spans="1:6" ht="15.75">
      <c r="A37" s="68"/>
      <c r="B37" s="69"/>
      <c r="C37" s="69"/>
      <c r="D37" s="70"/>
      <c r="E37" s="69"/>
      <c r="F37" s="69"/>
    </row>
    <row r="38" spans="1:6" ht="15.75">
      <c r="A38" s="68"/>
      <c r="B38" s="69"/>
      <c r="C38" s="69"/>
      <c r="D38" s="70"/>
      <c r="E38" s="69"/>
      <c r="F38" s="69"/>
    </row>
    <row r="39" spans="1:6" ht="15.75">
      <c r="A39" s="68"/>
      <c r="B39" s="69"/>
      <c r="C39" s="69"/>
      <c r="D39" s="70"/>
      <c r="E39" s="69"/>
      <c r="F39" s="69"/>
    </row>
    <row r="40" spans="1:6" ht="15.75">
      <c r="A40" s="68"/>
      <c r="B40" s="69"/>
      <c r="C40" s="69"/>
      <c r="D40" s="70"/>
      <c r="E40" s="69"/>
      <c r="F40" s="69"/>
    </row>
    <row r="41" spans="1:6" ht="15.75">
      <c r="A41" s="68"/>
      <c r="B41" s="69"/>
      <c r="C41" s="69"/>
      <c r="D41" s="70"/>
      <c r="E41" s="69"/>
      <c r="F41" s="69"/>
    </row>
    <row r="42" spans="1:6" ht="15.75">
      <c r="A42" s="68"/>
      <c r="B42" s="69"/>
      <c r="C42" s="69"/>
      <c r="D42" s="70"/>
      <c r="E42" s="69"/>
      <c r="F42" s="69"/>
    </row>
    <row r="43" spans="1:6" ht="15.75">
      <c r="A43" s="68"/>
      <c r="B43" s="69"/>
      <c r="C43" s="69"/>
      <c r="D43" s="70"/>
      <c r="E43" s="69"/>
      <c r="F43" s="69"/>
    </row>
    <row r="44" spans="1:6" ht="15.75">
      <c r="A44" s="68"/>
      <c r="B44" s="69"/>
      <c r="C44" s="69"/>
      <c r="D44" s="70"/>
      <c r="E44" s="69"/>
      <c r="F44" s="69"/>
    </row>
    <row r="45" spans="1:6" ht="15.75">
      <c r="A45" s="68"/>
      <c r="B45" s="69"/>
      <c r="C45" s="69"/>
      <c r="D45" s="70"/>
      <c r="E45" s="69"/>
      <c r="F45" s="69"/>
    </row>
    <row r="46" spans="1:6" ht="15.75">
      <c r="A46" s="68"/>
      <c r="B46" s="69"/>
      <c r="C46" s="69"/>
      <c r="D46" s="70"/>
      <c r="E46" s="69"/>
      <c r="F46" s="69"/>
    </row>
    <row r="47" spans="1:6" ht="15.75">
      <c r="A47" s="68"/>
      <c r="B47" s="69"/>
      <c r="C47" s="69"/>
      <c r="D47" s="70"/>
      <c r="E47" s="69"/>
      <c r="F47" s="69"/>
    </row>
    <row r="48" spans="1:6" ht="15.75">
      <c r="A48" s="68"/>
      <c r="B48" s="69"/>
      <c r="C48" s="69"/>
      <c r="D48" s="70"/>
      <c r="E48" s="69"/>
      <c r="F48" s="69"/>
    </row>
    <row r="49" spans="1:6" ht="15.75">
      <c r="A49" s="68"/>
      <c r="B49" s="69"/>
      <c r="C49" s="69"/>
      <c r="D49" s="70"/>
      <c r="E49" s="69"/>
      <c r="F49" s="69"/>
    </row>
    <row r="50" spans="1:6" ht="15.75">
      <c r="A50" s="68"/>
      <c r="B50" s="69"/>
      <c r="C50" s="69"/>
      <c r="D50" s="70"/>
      <c r="E50" s="69"/>
      <c r="F50" s="69"/>
    </row>
    <row r="51" spans="1:6" ht="15.75">
      <c r="A51" s="68"/>
      <c r="B51" s="69"/>
      <c r="C51" s="69"/>
      <c r="D51" s="70"/>
      <c r="E51" s="69"/>
      <c r="F51" s="69"/>
    </row>
    <row r="52" spans="1:6" ht="15.75">
      <c r="A52" s="68"/>
      <c r="B52" s="69"/>
      <c r="C52" s="69"/>
      <c r="D52" s="70"/>
      <c r="E52" s="69"/>
      <c r="F52" s="69"/>
    </row>
    <row r="53" spans="1:6" ht="15.75">
      <c r="A53" s="68"/>
      <c r="B53" s="69"/>
      <c r="C53" s="69"/>
      <c r="D53" s="70"/>
      <c r="E53" s="69"/>
      <c r="F53" s="69"/>
    </row>
    <row r="54" spans="1:6" ht="15.75">
      <c r="A54" s="68"/>
      <c r="B54" s="69"/>
      <c r="C54" s="69"/>
      <c r="D54" s="70"/>
      <c r="E54" s="69"/>
      <c r="F54" s="69"/>
    </row>
    <row r="55" spans="1:6" ht="15.75">
      <c r="A55" s="68"/>
      <c r="B55" s="69"/>
      <c r="C55" s="69"/>
      <c r="D55" s="70"/>
      <c r="E55" s="69"/>
      <c r="F55" s="69"/>
    </row>
    <row r="56" spans="1:6" ht="15.75">
      <c r="A56" s="68"/>
      <c r="B56" s="69"/>
      <c r="C56" s="69"/>
      <c r="D56" s="70"/>
      <c r="E56" s="69"/>
      <c r="F56" s="69"/>
    </row>
    <row r="57" spans="1:6" ht="15.75">
      <c r="A57" s="68"/>
      <c r="B57" s="69"/>
      <c r="C57" s="69"/>
      <c r="D57" s="70"/>
      <c r="E57" s="69"/>
      <c r="F57" s="69"/>
    </row>
    <row r="58" spans="1:6" ht="15.75">
      <c r="A58" s="68"/>
      <c r="B58" s="69"/>
      <c r="C58" s="69"/>
      <c r="D58" s="70"/>
      <c r="E58" s="69"/>
      <c r="F58" s="69"/>
    </row>
    <row r="59" spans="1:6" ht="15.75">
      <c r="A59" s="68"/>
      <c r="B59" s="69"/>
      <c r="C59" s="69"/>
      <c r="D59" s="70"/>
      <c r="E59" s="69"/>
      <c r="F59" s="69"/>
    </row>
    <row r="60" spans="1:6" ht="15.75">
      <c r="A60" s="68"/>
      <c r="B60" s="69"/>
      <c r="C60" s="69"/>
      <c r="D60" s="70"/>
      <c r="E60" s="69"/>
      <c r="F60" s="69"/>
    </row>
    <row r="61" spans="1:6" ht="15.75">
      <c r="A61" s="68"/>
      <c r="B61" s="69"/>
      <c r="C61" s="69"/>
      <c r="D61" s="70"/>
      <c r="E61" s="69"/>
      <c r="F61" s="69"/>
    </row>
    <row r="62" spans="1:6" ht="15.75">
      <c r="A62" s="68"/>
      <c r="B62" s="69"/>
      <c r="C62" s="69"/>
      <c r="D62" s="70"/>
      <c r="E62" s="69"/>
      <c r="F62" s="69"/>
    </row>
    <row r="63" spans="1:6" ht="15.75">
      <c r="A63" s="68"/>
      <c r="B63" s="69"/>
      <c r="C63" s="69"/>
      <c r="D63" s="70"/>
      <c r="E63" s="69"/>
      <c r="F63" s="69"/>
    </row>
    <row r="64" spans="1:6" ht="15.75">
      <c r="A64" s="68"/>
      <c r="B64" s="69"/>
      <c r="C64" s="69"/>
      <c r="D64" s="70"/>
      <c r="E64" s="69"/>
      <c r="F64" s="69"/>
    </row>
    <row r="65" spans="1:6" ht="15.75">
      <c r="A65" s="68"/>
      <c r="B65" s="69"/>
      <c r="C65" s="69"/>
      <c r="D65" s="70"/>
      <c r="E65" s="69"/>
      <c r="F65" s="69"/>
    </row>
    <row r="66" spans="1:6" ht="15.75">
      <c r="A66" s="68"/>
      <c r="B66" s="69"/>
      <c r="C66" s="69"/>
      <c r="D66" s="70"/>
      <c r="E66" s="69"/>
      <c r="F66" s="69"/>
    </row>
    <row r="67" spans="1:6" ht="15.75">
      <c r="A67" s="68"/>
      <c r="B67" s="69"/>
      <c r="C67" s="69"/>
      <c r="D67" s="70"/>
      <c r="E67" s="69"/>
      <c r="F67" s="69"/>
    </row>
    <row r="68" spans="1:6" ht="15.75">
      <c r="A68" s="68"/>
      <c r="B68" s="69"/>
      <c r="C68" s="69"/>
      <c r="D68" s="70"/>
      <c r="E68" s="69"/>
      <c r="F68" s="69"/>
    </row>
    <row r="69" spans="1:6" ht="15.75">
      <c r="A69" s="68"/>
      <c r="B69" s="69"/>
      <c r="C69" s="69"/>
      <c r="D69" s="70"/>
      <c r="E69" s="69"/>
      <c r="F69" s="69"/>
    </row>
    <row r="70" spans="1:6" ht="15.75">
      <c r="A70" s="68"/>
      <c r="B70" s="69"/>
      <c r="C70" s="69"/>
      <c r="D70" s="70"/>
      <c r="E70" s="69"/>
      <c r="F70" s="69"/>
    </row>
    <row r="71" spans="1:6" ht="15.75">
      <c r="A71" s="68"/>
      <c r="B71" s="69"/>
      <c r="C71" s="69"/>
      <c r="D71" s="70"/>
      <c r="E71" s="69"/>
      <c r="F71" s="69"/>
    </row>
    <row r="72" spans="1:6" ht="15.75">
      <c r="A72" s="68"/>
      <c r="B72" s="69"/>
      <c r="C72" s="69"/>
      <c r="D72" s="70"/>
      <c r="E72" s="69"/>
      <c r="F72" s="69"/>
    </row>
    <row r="73" spans="1:6" ht="15.75">
      <c r="A73" s="68"/>
      <c r="B73" s="69"/>
      <c r="C73" s="69"/>
      <c r="D73" s="70"/>
      <c r="E73" s="69"/>
      <c r="F73" s="69"/>
    </row>
    <row r="74" spans="1:6" ht="15.75">
      <c r="A74" s="68"/>
      <c r="B74" s="69"/>
      <c r="C74" s="69"/>
      <c r="D74" s="70"/>
      <c r="E74" s="69"/>
      <c r="F74" s="69"/>
    </row>
    <row r="75" spans="1:6" ht="15.75">
      <c r="A75" s="68"/>
      <c r="B75" s="69"/>
      <c r="C75" s="69"/>
      <c r="D75" s="70"/>
      <c r="E75" s="69"/>
      <c r="F75" s="69"/>
    </row>
    <row r="76" spans="1:6" ht="15.75">
      <c r="A76" s="68"/>
      <c r="B76" s="69"/>
      <c r="C76" s="69"/>
      <c r="D76" s="70"/>
      <c r="E76" s="69"/>
      <c r="F76" s="69"/>
    </row>
    <row r="77" spans="1:6" ht="15.75">
      <c r="A77" s="68"/>
      <c r="B77" s="69"/>
      <c r="C77" s="69"/>
      <c r="D77" s="70"/>
      <c r="E77" s="69"/>
      <c r="F77" s="69"/>
    </row>
    <row r="78" spans="1:6" ht="15.75">
      <c r="A78" s="68"/>
      <c r="B78" s="69"/>
      <c r="C78" s="69"/>
      <c r="D78" s="70"/>
      <c r="E78" s="69"/>
      <c r="F78" s="69"/>
    </row>
    <row r="79" spans="1:6" ht="15.75">
      <c r="A79" s="68"/>
      <c r="B79" s="69"/>
      <c r="C79" s="69"/>
      <c r="D79" s="70"/>
      <c r="E79" s="69"/>
      <c r="F79" s="69"/>
    </row>
    <row r="80" spans="1:6" ht="15.75">
      <c r="A80" s="68"/>
      <c r="B80" s="69"/>
      <c r="C80" s="69"/>
      <c r="D80" s="70"/>
      <c r="E80" s="69"/>
      <c r="F80" s="69"/>
    </row>
    <row r="81" spans="1:6" ht="15.75">
      <c r="A81" s="68"/>
      <c r="B81" s="69"/>
      <c r="C81" s="69"/>
      <c r="D81" s="70"/>
      <c r="E81" s="69"/>
      <c r="F81" s="69"/>
    </row>
    <row r="82" spans="1:6" ht="15.75">
      <c r="A82" s="68"/>
      <c r="B82" s="69"/>
      <c r="C82" s="69"/>
      <c r="D82" s="70"/>
      <c r="E82" s="69"/>
      <c r="F82" s="69"/>
    </row>
    <row r="83" spans="1:6" ht="15.75">
      <c r="A83" s="68"/>
      <c r="B83" s="69"/>
      <c r="C83" s="69"/>
      <c r="D83" s="70"/>
      <c r="E83" s="69"/>
      <c r="F83" s="69"/>
    </row>
    <row r="84" spans="1:6" ht="15.75">
      <c r="A84" s="68"/>
      <c r="B84" s="69"/>
      <c r="C84" s="69"/>
      <c r="D84" s="70"/>
      <c r="E84" s="69"/>
      <c r="F84" s="69"/>
    </row>
    <row r="85" spans="1:6" ht="15.75">
      <c r="A85" s="68"/>
      <c r="B85" s="69"/>
      <c r="C85" s="69"/>
      <c r="D85" s="70"/>
      <c r="E85" s="69"/>
      <c r="F85" s="69"/>
    </row>
    <row r="86" spans="1:6" ht="15.75">
      <c r="A86" s="68"/>
      <c r="B86" s="69"/>
      <c r="C86" s="69"/>
      <c r="D86" s="70"/>
      <c r="E86" s="69"/>
      <c r="F86" s="69"/>
    </row>
    <row r="87" spans="1:6" ht="15.75">
      <c r="A87" s="72"/>
      <c r="B87" s="69"/>
      <c r="C87" s="69"/>
      <c r="D87" s="70"/>
      <c r="E87" s="69"/>
      <c r="F87" s="69"/>
    </row>
    <row r="88" spans="2:6" ht="15.75">
      <c r="B88" s="69"/>
      <c r="C88" s="69"/>
      <c r="D88" s="70"/>
      <c r="E88" s="69"/>
      <c r="F88" s="69"/>
    </row>
    <row r="89" spans="2:6" ht="15.75">
      <c r="B89" s="74"/>
      <c r="C89" s="70"/>
      <c r="D89" s="70"/>
      <c r="E89" s="69"/>
      <c r="F89" s="71"/>
    </row>
  </sheetData>
  <sheetProtection/>
  <mergeCells count="21">
    <mergeCell ref="A1:B1"/>
    <mergeCell ref="D1:F1"/>
    <mergeCell ref="A2:B2"/>
    <mergeCell ref="D2:F2"/>
    <mergeCell ref="A3:B3"/>
    <mergeCell ref="A4:B4"/>
    <mergeCell ref="D4:F4"/>
    <mergeCell ref="A5:B5"/>
    <mergeCell ref="D5:F5"/>
    <mergeCell ref="B8:F8"/>
    <mergeCell ref="B9:F9"/>
    <mergeCell ref="B10:F10"/>
    <mergeCell ref="A12:F12"/>
    <mergeCell ref="A28:F28"/>
    <mergeCell ref="A13:A15"/>
    <mergeCell ref="B13:B15"/>
    <mergeCell ref="C13:C15"/>
    <mergeCell ref="D13:F13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4">
      <selection activeCell="F24" sqref="F24"/>
    </sheetView>
  </sheetViews>
  <sheetFormatPr defaultColWidth="9.140625" defaultRowHeight="15"/>
  <cols>
    <col min="1" max="1" width="4.8515625" style="73" customWidth="1"/>
    <col min="2" max="2" width="30.57421875" style="75" customWidth="1"/>
    <col min="3" max="3" width="11.00390625" style="76" customWidth="1"/>
    <col min="4" max="4" width="11.8515625" style="76" customWidth="1"/>
    <col min="5" max="5" width="13.421875" style="77" customWidth="1"/>
    <col min="6" max="6" width="13.00390625" style="78" customWidth="1"/>
  </cols>
  <sheetData>
    <row r="1" spans="1:6" ht="15.75">
      <c r="A1" s="104" t="s">
        <v>10</v>
      </c>
      <c r="B1" s="104"/>
      <c r="C1" s="27"/>
      <c r="D1" s="105" t="s">
        <v>11</v>
      </c>
      <c r="E1" s="105"/>
      <c r="F1" s="105"/>
    </row>
    <row r="2" spans="1:6" ht="15.75">
      <c r="A2" s="104" t="s">
        <v>12</v>
      </c>
      <c r="B2" s="104"/>
      <c r="C2" s="27"/>
      <c r="D2" s="106" t="s">
        <v>13</v>
      </c>
      <c r="E2" s="106"/>
      <c r="F2" s="106"/>
    </row>
    <row r="3" spans="1:6" ht="15.75">
      <c r="A3" s="104" t="s">
        <v>33</v>
      </c>
      <c r="B3" s="104"/>
      <c r="C3" s="27"/>
      <c r="D3" s="28"/>
      <c r="E3" s="28"/>
      <c r="F3" s="28"/>
    </row>
    <row r="4" spans="1:6" ht="15.75">
      <c r="A4" s="104" t="s">
        <v>14</v>
      </c>
      <c r="B4" s="104"/>
      <c r="C4" s="27"/>
      <c r="D4" s="106" t="s">
        <v>15</v>
      </c>
      <c r="E4" s="106"/>
      <c r="F4" s="106"/>
    </row>
    <row r="5" spans="1:6" ht="15.75">
      <c r="A5" s="104" t="s">
        <v>37</v>
      </c>
      <c r="B5" s="104"/>
      <c r="C5" s="27"/>
      <c r="D5" s="106" t="s">
        <v>38</v>
      </c>
      <c r="E5" s="106"/>
      <c r="F5" s="106"/>
    </row>
    <row r="6" spans="1:6" ht="15.75">
      <c r="A6" s="27"/>
      <c r="B6" s="27"/>
      <c r="C6" s="27"/>
      <c r="D6" s="27"/>
      <c r="E6" s="27"/>
      <c r="F6" s="27"/>
    </row>
    <row r="7" spans="1:6" ht="15.75">
      <c r="A7" s="27"/>
      <c r="B7" s="27"/>
      <c r="C7" s="27"/>
      <c r="D7" s="27"/>
      <c r="E7" s="27"/>
      <c r="F7" s="27"/>
    </row>
    <row r="8" spans="1:6" ht="15.75">
      <c r="A8" s="27"/>
      <c r="B8" s="105" t="s">
        <v>16</v>
      </c>
      <c r="C8" s="105"/>
      <c r="D8" s="105"/>
      <c r="E8" s="105"/>
      <c r="F8" s="105"/>
    </row>
    <row r="9" spans="1:6" ht="15.75">
      <c r="A9" s="27"/>
      <c r="B9" s="105" t="s">
        <v>35</v>
      </c>
      <c r="C9" s="105"/>
      <c r="D9" s="105"/>
      <c r="E9" s="105"/>
      <c r="F9" s="105"/>
    </row>
    <row r="10" spans="1:6" ht="15.75">
      <c r="A10" s="27"/>
      <c r="B10" s="105" t="s">
        <v>34</v>
      </c>
      <c r="C10" s="105"/>
      <c r="D10" s="105"/>
      <c r="E10" s="105"/>
      <c r="F10" s="105"/>
    </row>
    <row r="11" spans="1:6" ht="15.75">
      <c r="A11" s="27"/>
      <c r="B11" s="29"/>
      <c r="C11" s="29"/>
      <c r="D11" s="29"/>
      <c r="E11" s="29"/>
      <c r="F11" s="29"/>
    </row>
    <row r="12" spans="1:6" ht="15.75">
      <c r="A12" s="107" t="s">
        <v>17</v>
      </c>
      <c r="B12" s="107"/>
      <c r="C12" s="107"/>
      <c r="D12" s="107"/>
      <c r="E12" s="107"/>
      <c r="F12" s="107"/>
    </row>
    <row r="13" spans="1:6" ht="15">
      <c r="A13" s="109" t="s">
        <v>0</v>
      </c>
      <c r="B13" s="112" t="s">
        <v>18</v>
      </c>
      <c r="C13" s="113" t="s">
        <v>19</v>
      </c>
      <c r="D13" s="114" t="s">
        <v>20</v>
      </c>
      <c r="E13" s="114"/>
      <c r="F13" s="114"/>
    </row>
    <row r="14" spans="1:6" ht="15">
      <c r="A14" s="110"/>
      <c r="B14" s="112"/>
      <c r="C14" s="113"/>
      <c r="D14" s="115" t="s">
        <v>21</v>
      </c>
      <c r="E14" s="116" t="s">
        <v>22</v>
      </c>
      <c r="F14" s="117" t="s">
        <v>23</v>
      </c>
    </row>
    <row r="15" spans="1:6" ht="15">
      <c r="A15" s="111"/>
      <c r="B15" s="112"/>
      <c r="C15" s="113"/>
      <c r="D15" s="115"/>
      <c r="E15" s="116"/>
      <c r="F15" s="117"/>
    </row>
    <row r="16" spans="1:6" ht="15">
      <c r="A16" s="30" t="s">
        <v>24</v>
      </c>
      <c r="B16" s="31">
        <v>2</v>
      </c>
      <c r="C16" s="31">
        <v>3</v>
      </c>
      <c r="D16" s="31">
        <v>4</v>
      </c>
      <c r="E16" s="32">
        <v>5</v>
      </c>
      <c r="F16" s="33">
        <v>6</v>
      </c>
    </row>
    <row r="17" spans="1:6" ht="25.5">
      <c r="A17" s="34" t="s">
        <v>24</v>
      </c>
      <c r="B17" s="35" t="s">
        <v>36</v>
      </c>
      <c r="C17" s="36" t="s">
        <v>39</v>
      </c>
      <c r="D17" s="37">
        <v>58</v>
      </c>
      <c r="E17" s="38">
        <v>650</v>
      </c>
      <c r="F17" s="39">
        <f>D17*E17</f>
        <v>37700</v>
      </c>
    </row>
    <row r="18" spans="1:6" ht="15">
      <c r="A18" s="30"/>
      <c r="B18" s="40" t="s">
        <v>5</v>
      </c>
      <c r="C18" s="36"/>
      <c r="D18" s="41"/>
      <c r="E18" s="38"/>
      <c r="F18" s="42">
        <f>F17</f>
        <v>37700</v>
      </c>
    </row>
    <row r="19" spans="1:6" ht="15">
      <c r="A19" s="30"/>
      <c r="B19" s="45" t="s">
        <v>27</v>
      </c>
      <c r="C19" s="31" t="s">
        <v>28</v>
      </c>
      <c r="D19" s="46">
        <v>85</v>
      </c>
      <c r="E19" s="47"/>
      <c r="F19" s="48">
        <f>F18*D19/100</f>
        <v>32045</v>
      </c>
    </row>
    <row r="20" spans="1:6" ht="15">
      <c r="A20" s="30"/>
      <c r="B20" s="40" t="s">
        <v>5</v>
      </c>
      <c r="C20" s="31"/>
      <c r="D20" s="49"/>
      <c r="E20" s="50"/>
      <c r="F20" s="48">
        <f>F18+F19</f>
        <v>69745</v>
      </c>
    </row>
    <row r="21" spans="1:6" ht="15">
      <c r="A21" s="30"/>
      <c r="B21" s="45" t="s">
        <v>29</v>
      </c>
      <c r="C21" s="31" t="s">
        <v>28</v>
      </c>
      <c r="D21" s="46">
        <v>15</v>
      </c>
      <c r="E21" s="47"/>
      <c r="F21" s="48">
        <f>F18*D21/100</f>
        <v>5655</v>
      </c>
    </row>
    <row r="22" spans="1:6" ht="15">
      <c r="A22" s="30"/>
      <c r="B22" s="40" t="s">
        <v>5</v>
      </c>
      <c r="C22" s="31"/>
      <c r="D22" s="46"/>
      <c r="E22" s="47"/>
      <c r="F22" s="48">
        <f>F20+F21</f>
        <v>75400</v>
      </c>
    </row>
    <row r="23" spans="1:6" ht="15">
      <c r="A23" s="30"/>
      <c r="B23" s="40" t="s">
        <v>30</v>
      </c>
      <c r="C23" s="31" t="s">
        <v>28</v>
      </c>
      <c r="D23" s="46">
        <v>6</v>
      </c>
      <c r="E23" s="47"/>
      <c r="F23" s="48">
        <f>F22*D23/100</f>
        <v>4524</v>
      </c>
    </row>
    <row r="24" spans="1:6" ht="15">
      <c r="A24" s="30"/>
      <c r="B24" s="51" t="s">
        <v>31</v>
      </c>
      <c r="C24" s="52"/>
      <c r="D24" s="53"/>
      <c r="E24" s="54"/>
      <c r="F24" s="55">
        <f>F22+F23</f>
        <v>79924</v>
      </c>
    </row>
    <row r="25" spans="1:6" ht="15">
      <c r="A25" s="56"/>
      <c r="B25" s="57"/>
      <c r="C25" s="58"/>
      <c r="D25" s="59"/>
      <c r="E25" s="60"/>
      <c r="F25" s="61"/>
    </row>
    <row r="26" spans="1:6" ht="15">
      <c r="A26" s="62"/>
      <c r="B26" s="63"/>
      <c r="C26" s="64"/>
      <c r="D26" s="64"/>
      <c r="E26" s="60"/>
      <c r="F26" s="65"/>
    </row>
    <row r="27" spans="1:6" ht="15">
      <c r="A27" s="108" t="s">
        <v>32</v>
      </c>
      <c r="B27" s="108"/>
      <c r="C27" s="108"/>
      <c r="D27" s="108"/>
      <c r="E27" s="108"/>
      <c r="F27" s="108"/>
    </row>
    <row r="28" spans="1:6" ht="15">
      <c r="A28" s="66"/>
      <c r="B28" s="67"/>
      <c r="C28" s="67"/>
      <c r="D28" s="67"/>
      <c r="E28" s="67"/>
      <c r="F28" s="67"/>
    </row>
    <row r="29" spans="1:6" ht="15.75">
      <c r="A29" s="68"/>
      <c r="B29" s="69"/>
      <c r="C29" s="69"/>
      <c r="D29" s="70"/>
      <c r="E29" s="69"/>
      <c r="F29" s="69"/>
    </row>
    <row r="30" spans="1:6" ht="15.75">
      <c r="A30" s="68"/>
      <c r="B30" s="69"/>
      <c r="C30" s="69"/>
      <c r="D30" s="70"/>
      <c r="E30" s="69"/>
      <c r="F30" s="69"/>
    </row>
    <row r="31" spans="1:6" ht="15.75">
      <c r="A31" s="68"/>
      <c r="B31" s="69"/>
      <c r="C31" s="69"/>
      <c r="D31" s="70"/>
      <c r="E31" s="69"/>
      <c r="F31" s="69"/>
    </row>
    <row r="32" spans="1:6" ht="15.75">
      <c r="A32" s="68"/>
      <c r="B32" s="69"/>
      <c r="C32" s="69"/>
      <c r="D32" s="70"/>
      <c r="E32" s="69"/>
      <c r="F32" s="71"/>
    </row>
    <row r="33" spans="1:6" ht="15.75">
      <c r="A33" s="68"/>
      <c r="B33" s="69"/>
      <c r="C33" s="69"/>
      <c r="D33" s="70"/>
      <c r="E33" s="69"/>
      <c r="F33" s="69"/>
    </row>
    <row r="34" spans="1:6" ht="15.75">
      <c r="A34" s="68"/>
      <c r="B34" s="69"/>
      <c r="C34" s="69"/>
      <c r="D34" s="70"/>
      <c r="E34" s="69"/>
      <c r="F34" s="69"/>
    </row>
    <row r="35" spans="1:6" ht="15.75">
      <c r="A35" s="68"/>
      <c r="B35" s="69"/>
      <c r="C35" s="69"/>
      <c r="D35" s="70"/>
      <c r="E35" s="69"/>
      <c r="F35" s="69"/>
    </row>
    <row r="36" spans="1:6" ht="15.75">
      <c r="A36" s="68"/>
      <c r="B36" s="69"/>
      <c r="C36" s="69"/>
      <c r="D36" s="70"/>
      <c r="E36" s="69"/>
      <c r="F36" s="69"/>
    </row>
    <row r="37" spans="1:6" ht="15.75">
      <c r="A37" s="68"/>
      <c r="B37" s="69"/>
      <c r="C37" s="69"/>
      <c r="D37" s="70"/>
      <c r="E37" s="69"/>
      <c r="F37" s="69"/>
    </row>
    <row r="38" spans="1:6" ht="15.75">
      <c r="A38" s="68"/>
      <c r="B38" s="69"/>
      <c r="C38" s="69"/>
      <c r="D38" s="70"/>
      <c r="E38" s="69"/>
      <c r="F38" s="69"/>
    </row>
    <row r="39" spans="1:6" ht="15.75">
      <c r="A39" s="68"/>
      <c r="B39" s="69"/>
      <c r="C39" s="69"/>
      <c r="D39" s="70"/>
      <c r="E39" s="69"/>
      <c r="F39" s="69"/>
    </row>
    <row r="40" spans="1:6" ht="15.75">
      <c r="A40" s="68"/>
      <c r="B40" s="69"/>
      <c r="C40" s="69"/>
      <c r="D40" s="70"/>
      <c r="E40" s="69"/>
      <c r="F40" s="69"/>
    </row>
    <row r="41" spans="1:6" ht="15.75">
      <c r="A41" s="68"/>
      <c r="B41" s="69"/>
      <c r="C41" s="69"/>
      <c r="D41" s="70"/>
      <c r="E41" s="69"/>
      <c r="F41" s="69"/>
    </row>
    <row r="42" spans="1:6" ht="15.75">
      <c r="A42" s="68"/>
      <c r="B42" s="69"/>
      <c r="C42" s="69"/>
      <c r="D42" s="70"/>
      <c r="E42" s="69"/>
      <c r="F42" s="69"/>
    </row>
    <row r="43" spans="1:6" ht="15.75">
      <c r="A43" s="68"/>
      <c r="B43" s="69"/>
      <c r="C43" s="69"/>
      <c r="D43" s="70"/>
      <c r="E43" s="69"/>
      <c r="F43" s="69"/>
    </row>
    <row r="44" spans="1:6" ht="15.75">
      <c r="A44" s="68"/>
      <c r="B44" s="69"/>
      <c r="C44" s="69"/>
      <c r="D44" s="70"/>
      <c r="E44" s="69"/>
      <c r="F44" s="69"/>
    </row>
    <row r="45" spans="1:6" ht="15.75">
      <c r="A45" s="68"/>
      <c r="B45" s="69"/>
      <c r="C45" s="69"/>
      <c r="D45" s="70"/>
      <c r="E45" s="69"/>
      <c r="F45" s="69"/>
    </row>
    <row r="46" spans="1:6" ht="15.75">
      <c r="A46" s="68"/>
      <c r="B46" s="69"/>
      <c r="C46" s="69"/>
      <c r="D46" s="70"/>
      <c r="E46" s="69"/>
      <c r="F46" s="69"/>
    </row>
    <row r="47" spans="1:6" ht="15.75">
      <c r="A47" s="68"/>
      <c r="B47" s="69"/>
      <c r="C47" s="69"/>
      <c r="D47" s="70"/>
      <c r="E47" s="69"/>
      <c r="F47" s="69"/>
    </row>
    <row r="48" spans="1:6" ht="15.75">
      <c r="A48" s="68"/>
      <c r="B48" s="69"/>
      <c r="C48" s="69"/>
      <c r="D48" s="70"/>
      <c r="E48" s="69"/>
      <c r="F48" s="69"/>
    </row>
    <row r="49" spans="1:6" ht="15.75">
      <c r="A49" s="68"/>
      <c r="B49" s="69"/>
      <c r="C49" s="69"/>
      <c r="D49" s="70"/>
      <c r="E49" s="69"/>
      <c r="F49" s="69"/>
    </row>
    <row r="50" spans="1:6" ht="15.75">
      <c r="A50" s="68"/>
      <c r="B50" s="69"/>
      <c r="C50" s="69"/>
      <c r="D50" s="70"/>
      <c r="E50" s="69"/>
      <c r="F50" s="69"/>
    </row>
    <row r="51" spans="1:6" ht="15.75">
      <c r="A51" s="68"/>
      <c r="B51" s="69"/>
      <c r="C51" s="69"/>
      <c r="D51" s="70"/>
      <c r="E51" s="69"/>
      <c r="F51" s="69"/>
    </row>
    <row r="52" spans="1:6" ht="15.75">
      <c r="A52" s="68"/>
      <c r="B52" s="69"/>
      <c r="C52" s="69"/>
      <c r="D52" s="70"/>
      <c r="E52" s="69"/>
      <c r="F52" s="69"/>
    </row>
    <row r="53" spans="1:6" ht="15.75">
      <c r="A53" s="68"/>
      <c r="B53" s="69"/>
      <c r="C53" s="69"/>
      <c r="D53" s="70"/>
      <c r="E53" s="69"/>
      <c r="F53" s="69"/>
    </row>
    <row r="54" spans="1:6" ht="15.75">
      <c r="A54" s="68"/>
      <c r="B54" s="69"/>
      <c r="C54" s="69"/>
      <c r="D54" s="70"/>
      <c r="E54" s="69"/>
      <c r="F54" s="69"/>
    </row>
    <row r="55" spans="1:6" ht="15.75">
      <c r="A55" s="68"/>
      <c r="B55" s="69"/>
      <c r="C55" s="69"/>
      <c r="D55" s="70"/>
      <c r="E55" s="69"/>
      <c r="F55" s="69"/>
    </row>
    <row r="56" spans="1:6" ht="15.75">
      <c r="A56" s="68"/>
      <c r="B56" s="69"/>
      <c r="C56" s="69"/>
      <c r="D56" s="70"/>
      <c r="E56" s="69"/>
      <c r="F56" s="69"/>
    </row>
    <row r="57" spans="1:6" ht="15.75">
      <c r="A57" s="68"/>
      <c r="B57" s="69"/>
      <c r="C57" s="69"/>
      <c r="D57" s="70"/>
      <c r="E57" s="69"/>
      <c r="F57" s="69"/>
    </row>
    <row r="58" spans="1:6" ht="15.75">
      <c r="A58" s="68"/>
      <c r="B58" s="69"/>
      <c r="C58" s="69"/>
      <c r="D58" s="70"/>
      <c r="E58" s="69"/>
      <c r="F58" s="69"/>
    </row>
    <row r="59" spans="1:6" ht="15.75">
      <c r="A59" s="68"/>
      <c r="B59" s="69"/>
      <c r="C59" s="69"/>
      <c r="D59" s="70"/>
      <c r="E59" s="69"/>
      <c r="F59" s="69"/>
    </row>
    <row r="60" spans="1:6" ht="15.75">
      <c r="A60" s="68"/>
      <c r="B60" s="69"/>
      <c r="C60" s="69"/>
      <c r="D60" s="70"/>
      <c r="E60" s="69"/>
      <c r="F60" s="69"/>
    </row>
    <row r="61" spans="1:6" ht="15.75">
      <c r="A61" s="68"/>
      <c r="B61" s="69"/>
      <c r="C61" s="69"/>
      <c r="D61" s="70"/>
      <c r="E61" s="69"/>
      <c r="F61" s="69"/>
    </row>
    <row r="62" spans="1:6" ht="15.75">
      <c r="A62" s="68"/>
      <c r="B62" s="69"/>
      <c r="C62" s="69"/>
      <c r="D62" s="70"/>
      <c r="E62" s="69"/>
      <c r="F62" s="69"/>
    </row>
    <row r="63" spans="1:6" ht="15.75">
      <c r="A63" s="68"/>
      <c r="B63" s="69"/>
      <c r="C63" s="69"/>
      <c r="D63" s="70"/>
      <c r="E63" s="69"/>
      <c r="F63" s="69"/>
    </row>
    <row r="64" spans="1:6" ht="15.75">
      <c r="A64" s="68"/>
      <c r="B64" s="69"/>
      <c r="C64" s="69"/>
      <c r="D64" s="70"/>
      <c r="E64" s="69"/>
      <c r="F64" s="69"/>
    </row>
    <row r="65" spans="1:6" ht="15.75">
      <c r="A65" s="68"/>
      <c r="B65" s="69"/>
      <c r="C65" s="69"/>
      <c r="D65" s="70"/>
      <c r="E65" s="69"/>
      <c r="F65" s="69"/>
    </row>
    <row r="66" spans="1:6" ht="15.75">
      <c r="A66" s="68"/>
      <c r="B66" s="69"/>
      <c r="C66" s="69"/>
      <c r="D66" s="70"/>
      <c r="E66" s="69"/>
      <c r="F66" s="69"/>
    </row>
    <row r="67" spans="1:6" ht="15.75">
      <c r="A67" s="68"/>
      <c r="B67" s="69"/>
      <c r="C67" s="69"/>
      <c r="D67" s="70"/>
      <c r="E67" s="69"/>
      <c r="F67" s="69"/>
    </row>
    <row r="68" spans="1:6" ht="15.75">
      <c r="A68" s="68"/>
      <c r="B68" s="69"/>
      <c r="C68" s="69"/>
      <c r="D68" s="70"/>
      <c r="E68" s="69"/>
      <c r="F68" s="69"/>
    </row>
    <row r="69" spans="1:6" ht="15.75">
      <c r="A69" s="68"/>
      <c r="B69" s="69"/>
      <c r="C69" s="69"/>
      <c r="D69" s="70"/>
      <c r="E69" s="69"/>
      <c r="F69" s="69"/>
    </row>
    <row r="70" spans="1:6" ht="15.75">
      <c r="A70" s="68"/>
      <c r="B70" s="69"/>
      <c r="C70" s="69"/>
      <c r="D70" s="70"/>
      <c r="E70" s="69"/>
      <c r="F70" s="69"/>
    </row>
    <row r="71" spans="1:6" ht="15.75">
      <c r="A71" s="68"/>
      <c r="B71" s="69"/>
      <c r="C71" s="69"/>
      <c r="D71" s="70"/>
      <c r="E71" s="69"/>
      <c r="F71" s="69"/>
    </row>
    <row r="72" spans="1:6" ht="15.75">
      <c r="A72" s="68"/>
      <c r="B72" s="69"/>
      <c r="C72" s="69"/>
      <c r="D72" s="70"/>
      <c r="E72" s="69"/>
      <c r="F72" s="69"/>
    </row>
    <row r="73" spans="1:6" ht="15.75">
      <c r="A73" s="68"/>
      <c r="B73" s="69"/>
      <c r="C73" s="69"/>
      <c r="D73" s="70"/>
      <c r="E73" s="69"/>
      <c r="F73" s="69"/>
    </row>
    <row r="74" spans="1:6" ht="15.75">
      <c r="A74" s="68"/>
      <c r="B74" s="69"/>
      <c r="C74" s="69"/>
      <c r="D74" s="70"/>
      <c r="E74" s="69"/>
      <c r="F74" s="69"/>
    </row>
    <row r="75" spans="1:6" ht="15.75">
      <c r="A75" s="68"/>
      <c r="B75" s="69"/>
      <c r="C75" s="69"/>
      <c r="D75" s="70"/>
      <c r="E75" s="69"/>
      <c r="F75" s="69"/>
    </row>
    <row r="76" spans="1:6" ht="15.75">
      <c r="A76" s="68"/>
      <c r="B76" s="69"/>
      <c r="C76" s="69"/>
      <c r="D76" s="70"/>
      <c r="E76" s="69"/>
      <c r="F76" s="69"/>
    </row>
    <row r="77" spans="1:6" ht="15.75">
      <c r="A77" s="68"/>
      <c r="B77" s="69"/>
      <c r="C77" s="69"/>
      <c r="D77" s="70"/>
      <c r="E77" s="69"/>
      <c r="F77" s="69"/>
    </row>
    <row r="78" spans="1:6" ht="15.75">
      <c r="A78" s="68"/>
      <c r="B78" s="69"/>
      <c r="C78" s="69"/>
      <c r="D78" s="70"/>
      <c r="E78" s="69"/>
      <c r="F78" s="69"/>
    </row>
    <row r="79" spans="1:6" ht="15.75">
      <c r="A79" s="68"/>
      <c r="B79" s="69"/>
      <c r="C79" s="69"/>
      <c r="D79" s="70"/>
      <c r="E79" s="69"/>
      <c r="F79" s="69"/>
    </row>
    <row r="80" spans="1:6" ht="15.75">
      <c r="A80" s="68"/>
      <c r="B80" s="69"/>
      <c r="C80" s="69"/>
      <c r="D80" s="70"/>
      <c r="E80" s="69"/>
      <c r="F80" s="69"/>
    </row>
    <row r="81" spans="1:6" ht="15.75">
      <c r="A81" s="68"/>
      <c r="B81" s="69"/>
      <c r="C81" s="69"/>
      <c r="D81" s="70"/>
      <c r="E81" s="69"/>
      <c r="F81" s="69"/>
    </row>
    <row r="82" spans="1:6" ht="15.75">
      <c r="A82" s="68"/>
      <c r="B82" s="69"/>
      <c r="C82" s="69"/>
      <c r="D82" s="70"/>
      <c r="E82" s="69"/>
      <c r="F82" s="69"/>
    </row>
    <row r="83" spans="1:6" ht="15.75">
      <c r="A83" s="68"/>
      <c r="B83" s="69"/>
      <c r="C83" s="69"/>
      <c r="D83" s="70"/>
      <c r="E83" s="69"/>
      <c r="F83" s="69"/>
    </row>
    <row r="84" spans="1:6" ht="15.75">
      <c r="A84" s="68"/>
      <c r="B84" s="69"/>
      <c r="C84" s="69"/>
      <c r="D84" s="70"/>
      <c r="E84" s="69"/>
      <c r="F84" s="69"/>
    </row>
    <row r="85" spans="1:6" ht="15.75">
      <c r="A85" s="68"/>
      <c r="B85" s="69"/>
      <c r="C85" s="69"/>
      <c r="D85" s="70"/>
      <c r="E85" s="69"/>
      <c r="F85" s="69"/>
    </row>
    <row r="86" spans="1:6" ht="15.75">
      <c r="A86" s="72"/>
      <c r="B86" s="69"/>
      <c r="C86" s="69"/>
      <c r="D86" s="70"/>
      <c r="E86" s="69"/>
      <c r="F86" s="69"/>
    </row>
    <row r="87" spans="2:6" ht="15.75">
      <c r="B87" s="69"/>
      <c r="C87" s="69"/>
      <c r="D87" s="70"/>
      <c r="E87" s="69"/>
      <c r="F87" s="69"/>
    </row>
    <row r="88" spans="2:6" ht="15.75">
      <c r="B88" s="74"/>
      <c r="C88" s="70"/>
      <c r="D88" s="70"/>
      <c r="E88" s="69"/>
      <c r="F88" s="71"/>
    </row>
  </sheetData>
  <sheetProtection/>
  <mergeCells count="21">
    <mergeCell ref="A1:B1"/>
    <mergeCell ref="D1:F1"/>
    <mergeCell ref="A2:B2"/>
    <mergeCell ref="D2:F2"/>
    <mergeCell ref="A3:B3"/>
    <mergeCell ref="A4:B4"/>
    <mergeCell ref="D4:F4"/>
    <mergeCell ref="A5:B5"/>
    <mergeCell ref="D5:F5"/>
    <mergeCell ref="B8:F8"/>
    <mergeCell ref="B9:F9"/>
    <mergeCell ref="B10:F10"/>
    <mergeCell ref="A12:F12"/>
    <mergeCell ref="A27:F27"/>
    <mergeCell ref="A13:A15"/>
    <mergeCell ref="B13:B15"/>
    <mergeCell ref="C13:C15"/>
    <mergeCell ref="D13:F13"/>
    <mergeCell ref="D14:D15"/>
    <mergeCell ref="E14:E15"/>
    <mergeCell ref="F14:F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D4" sqref="D4:F4"/>
    </sheetView>
  </sheetViews>
  <sheetFormatPr defaultColWidth="9.140625" defaultRowHeight="15"/>
  <cols>
    <col min="1" max="1" width="4.8515625" style="73" customWidth="1"/>
    <col min="2" max="2" width="30.57421875" style="75" customWidth="1"/>
    <col min="3" max="3" width="11.00390625" style="76" customWidth="1"/>
    <col min="4" max="4" width="11.8515625" style="76" customWidth="1"/>
    <col min="5" max="5" width="13.421875" style="77" customWidth="1"/>
    <col min="6" max="6" width="13.00390625" style="78" customWidth="1"/>
  </cols>
  <sheetData>
    <row r="1" spans="1:6" ht="15.75">
      <c r="A1" s="104" t="s">
        <v>10</v>
      </c>
      <c r="B1" s="104"/>
      <c r="C1" s="27"/>
      <c r="D1" s="105" t="s">
        <v>11</v>
      </c>
      <c r="E1" s="105"/>
      <c r="F1" s="105"/>
    </row>
    <row r="2" spans="1:6" ht="15.75">
      <c r="A2" s="104" t="s">
        <v>12</v>
      </c>
      <c r="B2" s="104"/>
      <c r="C2" s="27"/>
      <c r="D2" s="106" t="s">
        <v>13</v>
      </c>
      <c r="E2" s="106"/>
      <c r="F2" s="106"/>
    </row>
    <row r="3" spans="1:6" ht="15.75">
      <c r="A3" s="104" t="s">
        <v>33</v>
      </c>
      <c r="B3" s="104"/>
      <c r="C3" s="27"/>
      <c r="D3" s="79"/>
      <c r="E3" s="79"/>
      <c r="F3" s="79"/>
    </row>
    <row r="4" spans="1:6" ht="15.75">
      <c r="A4" s="104" t="s">
        <v>14</v>
      </c>
      <c r="B4" s="104"/>
      <c r="C4" s="27"/>
      <c r="D4" s="106" t="s">
        <v>84</v>
      </c>
      <c r="E4" s="106"/>
      <c r="F4" s="106"/>
    </row>
    <row r="5" spans="1:6" ht="15.75">
      <c r="A5" s="104" t="s">
        <v>37</v>
      </c>
      <c r="B5" s="104"/>
      <c r="C5" s="27"/>
      <c r="D5" s="106" t="s">
        <v>38</v>
      </c>
      <c r="E5" s="106"/>
      <c r="F5" s="106"/>
    </row>
    <row r="6" spans="1:6" ht="15.75">
      <c r="A6" s="27"/>
      <c r="B6" s="27"/>
      <c r="C6" s="27"/>
      <c r="D6" s="27"/>
      <c r="E6" s="27"/>
      <c r="F6" s="27"/>
    </row>
    <row r="7" spans="1:6" ht="15.75">
      <c r="A7" s="27"/>
      <c r="B7" s="27"/>
      <c r="C7" s="27"/>
      <c r="D7" s="27"/>
      <c r="E7" s="27"/>
      <c r="F7" s="27"/>
    </row>
    <row r="8" spans="1:6" ht="15.75">
      <c r="A8" s="27"/>
      <c r="B8" s="105" t="s">
        <v>16</v>
      </c>
      <c r="C8" s="105"/>
      <c r="D8" s="105"/>
      <c r="E8" s="105"/>
      <c r="F8" s="105"/>
    </row>
    <row r="9" spans="1:6" ht="15.75">
      <c r="A9" s="27"/>
      <c r="B9" s="105" t="s">
        <v>43</v>
      </c>
      <c r="C9" s="105"/>
      <c r="D9" s="105"/>
      <c r="E9" s="105"/>
      <c r="F9" s="105"/>
    </row>
    <row r="10" spans="1:6" ht="15.75">
      <c r="A10" s="27"/>
      <c r="B10" s="105" t="s">
        <v>34</v>
      </c>
      <c r="C10" s="105"/>
      <c r="D10" s="105"/>
      <c r="E10" s="105"/>
      <c r="F10" s="105"/>
    </row>
    <row r="11" spans="1:6" ht="15.75">
      <c r="A11" s="27"/>
      <c r="B11" s="80"/>
      <c r="C11" s="80"/>
      <c r="D11" s="80"/>
      <c r="E11" s="80"/>
      <c r="F11" s="80"/>
    </row>
    <row r="12" spans="1:6" ht="15.75">
      <c r="A12" s="107" t="s">
        <v>17</v>
      </c>
      <c r="B12" s="107"/>
      <c r="C12" s="107"/>
      <c r="D12" s="107"/>
      <c r="E12" s="107"/>
      <c r="F12" s="107"/>
    </row>
    <row r="13" spans="1:6" ht="15">
      <c r="A13" s="109" t="s">
        <v>0</v>
      </c>
      <c r="B13" s="112" t="s">
        <v>18</v>
      </c>
      <c r="C13" s="113" t="s">
        <v>19</v>
      </c>
      <c r="D13" s="114" t="s">
        <v>20</v>
      </c>
      <c r="E13" s="114"/>
      <c r="F13" s="114"/>
    </row>
    <row r="14" spans="1:6" ht="15">
      <c r="A14" s="110"/>
      <c r="B14" s="112"/>
      <c r="C14" s="113"/>
      <c r="D14" s="115" t="s">
        <v>21</v>
      </c>
      <c r="E14" s="116" t="s">
        <v>22</v>
      </c>
      <c r="F14" s="117" t="s">
        <v>23</v>
      </c>
    </row>
    <row r="15" spans="1:6" ht="15">
      <c r="A15" s="111"/>
      <c r="B15" s="112"/>
      <c r="C15" s="113"/>
      <c r="D15" s="115"/>
      <c r="E15" s="116"/>
      <c r="F15" s="117"/>
    </row>
    <row r="16" spans="1:6" ht="15">
      <c r="A16" s="30" t="s">
        <v>24</v>
      </c>
      <c r="B16" s="31">
        <v>2</v>
      </c>
      <c r="C16" s="31">
        <v>3</v>
      </c>
      <c r="D16" s="31">
        <v>4</v>
      </c>
      <c r="E16" s="32">
        <v>5</v>
      </c>
      <c r="F16" s="33">
        <v>6</v>
      </c>
    </row>
    <row r="17" spans="1:6" ht="25.5">
      <c r="A17" s="34" t="s">
        <v>24</v>
      </c>
      <c r="B17" s="35" t="s">
        <v>44</v>
      </c>
      <c r="C17" s="36" t="s">
        <v>45</v>
      </c>
      <c r="D17" s="37">
        <v>80</v>
      </c>
      <c r="E17" s="38">
        <v>300</v>
      </c>
      <c r="F17" s="39">
        <f>D17*E17</f>
        <v>24000</v>
      </c>
    </row>
    <row r="18" spans="1:6" ht="15">
      <c r="A18" s="30"/>
      <c r="B18" s="40" t="s">
        <v>5</v>
      </c>
      <c r="C18" s="36"/>
      <c r="D18" s="41"/>
      <c r="E18" s="38"/>
      <c r="F18" s="42">
        <f>F17</f>
        <v>24000</v>
      </c>
    </row>
    <row r="19" spans="1:6" ht="15">
      <c r="A19" s="30" t="s">
        <v>25</v>
      </c>
      <c r="B19" s="43" t="s">
        <v>26</v>
      </c>
      <c r="C19" s="36"/>
      <c r="D19" s="41"/>
      <c r="E19" s="44"/>
      <c r="F19" s="39">
        <v>42000</v>
      </c>
    </row>
    <row r="20" spans="1:6" ht="15">
      <c r="A20" s="30"/>
      <c r="B20" s="45" t="s">
        <v>27</v>
      </c>
      <c r="C20" s="31" t="s">
        <v>28</v>
      </c>
      <c r="D20" s="46">
        <v>85</v>
      </c>
      <c r="E20" s="47"/>
      <c r="F20" s="48">
        <f>F18*D20/100</f>
        <v>20400</v>
      </c>
    </row>
    <row r="21" spans="1:6" ht="15">
      <c r="A21" s="30"/>
      <c r="B21" s="40" t="s">
        <v>5</v>
      </c>
      <c r="C21" s="31"/>
      <c r="D21" s="49"/>
      <c r="E21" s="50"/>
      <c r="F21" s="48">
        <f>F18+F19+F20</f>
        <v>86400</v>
      </c>
    </row>
    <row r="22" spans="1:6" ht="15">
      <c r="A22" s="30"/>
      <c r="B22" s="45" t="s">
        <v>29</v>
      </c>
      <c r="C22" s="31" t="s">
        <v>28</v>
      </c>
      <c r="D22" s="46">
        <v>15</v>
      </c>
      <c r="E22" s="47"/>
      <c r="F22" s="48">
        <f>F18*D22/100</f>
        <v>3600</v>
      </c>
    </row>
    <row r="23" spans="1:6" ht="15">
      <c r="A23" s="30"/>
      <c r="B23" s="40" t="s">
        <v>5</v>
      </c>
      <c r="C23" s="31"/>
      <c r="D23" s="46"/>
      <c r="E23" s="47"/>
      <c r="F23" s="48">
        <f>F21+F22</f>
        <v>90000</v>
      </c>
    </row>
    <row r="24" spans="1:6" ht="15">
      <c r="A24" s="30"/>
      <c r="B24" s="40" t="s">
        <v>30</v>
      </c>
      <c r="C24" s="31" t="s">
        <v>28</v>
      </c>
      <c r="D24" s="46">
        <v>6</v>
      </c>
      <c r="E24" s="47"/>
      <c r="F24" s="48">
        <f>F23*D24/100</f>
        <v>5400</v>
      </c>
    </row>
    <row r="25" spans="1:6" ht="15">
      <c r="A25" s="30"/>
      <c r="B25" s="51" t="s">
        <v>31</v>
      </c>
      <c r="C25" s="52"/>
      <c r="D25" s="53"/>
      <c r="E25" s="54"/>
      <c r="F25" s="55">
        <f>F23+F24</f>
        <v>95400</v>
      </c>
    </row>
    <row r="26" spans="1:6" ht="15">
      <c r="A26" s="56"/>
      <c r="B26" s="57"/>
      <c r="C26" s="58"/>
      <c r="D26" s="59"/>
      <c r="E26" s="60"/>
      <c r="F26" s="61"/>
    </row>
    <row r="27" spans="1:6" ht="15">
      <c r="A27" s="62"/>
      <c r="B27" s="63"/>
      <c r="C27" s="64"/>
      <c r="D27" s="64"/>
      <c r="E27" s="60"/>
      <c r="F27" s="65"/>
    </row>
    <row r="28" spans="1:6" ht="15">
      <c r="A28" s="108" t="s">
        <v>32</v>
      </c>
      <c r="B28" s="108"/>
      <c r="C28" s="108"/>
      <c r="D28" s="108"/>
      <c r="E28" s="108"/>
      <c r="F28" s="108"/>
    </row>
    <row r="29" spans="1:6" ht="15">
      <c r="A29" s="66"/>
      <c r="B29" s="67"/>
      <c r="C29" s="67"/>
      <c r="D29" s="67"/>
      <c r="E29" s="67"/>
      <c r="F29" s="67"/>
    </row>
    <row r="30" spans="1:6" ht="15.75">
      <c r="A30" s="68"/>
      <c r="B30" s="69"/>
      <c r="C30" s="69"/>
      <c r="D30" s="70"/>
      <c r="E30" s="69"/>
      <c r="F30" s="69"/>
    </row>
    <row r="31" spans="1:6" ht="15.75">
      <c r="A31" s="68"/>
      <c r="B31" s="69"/>
      <c r="C31" s="69"/>
      <c r="D31" s="70"/>
      <c r="E31" s="69"/>
      <c r="F31" s="69"/>
    </row>
    <row r="32" spans="1:6" ht="15.75">
      <c r="A32" s="68"/>
      <c r="B32" s="69"/>
      <c r="C32" s="69"/>
      <c r="D32" s="70"/>
      <c r="E32" s="69"/>
      <c r="F32" s="69"/>
    </row>
    <row r="33" spans="1:6" ht="15.75">
      <c r="A33" s="68"/>
      <c r="B33" s="69"/>
      <c r="C33" s="69"/>
      <c r="D33" s="70"/>
      <c r="E33" s="69"/>
      <c r="F33" s="71"/>
    </row>
    <row r="34" spans="1:6" ht="15.75">
      <c r="A34" s="68"/>
      <c r="B34" s="69"/>
      <c r="C34" s="69"/>
      <c r="D34" s="70"/>
      <c r="E34" s="69"/>
      <c r="F34" s="69"/>
    </row>
    <row r="35" spans="1:6" ht="15.75">
      <c r="A35" s="68"/>
      <c r="B35" s="69"/>
      <c r="C35" s="69"/>
      <c r="D35" s="70"/>
      <c r="E35" s="69"/>
      <c r="F35" s="69"/>
    </row>
    <row r="36" spans="1:6" ht="15.75">
      <c r="A36" s="68"/>
      <c r="B36" s="69"/>
      <c r="C36" s="69"/>
      <c r="D36" s="70"/>
      <c r="E36" s="69"/>
      <c r="F36" s="69"/>
    </row>
    <row r="37" spans="1:6" ht="15.75">
      <c r="A37" s="68"/>
      <c r="B37" s="69"/>
      <c r="C37" s="69"/>
      <c r="D37" s="70"/>
      <c r="E37" s="69"/>
      <c r="F37" s="69"/>
    </row>
    <row r="38" spans="1:6" ht="15.75">
      <c r="A38" s="68"/>
      <c r="B38" s="69"/>
      <c r="C38" s="69"/>
      <c r="D38" s="70"/>
      <c r="E38" s="69"/>
      <c r="F38" s="69"/>
    </row>
    <row r="39" spans="1:6" ht="15.75">
      <c r="A39" s="68"/>
      <c r="B39" s="69"/>
      <c r="C39" s="69"/>
      <c r="D39" s="70"/>
      <c r="E39" s="69"/>
      <c r="F39" s="69"/>
    </row>
    <row r="40" spans="1:6" ht="15.75">
      <c r="A40" s="68"/>
      <c r="B40" s="69"/>
      <c r="C40" s="69"/>
      <c r="D40" s="70"/>
      <c r="E40" s="69"/>
      <c r="F40" s="69"/>
    </row>
    <row r="41" spans="1:6" ht="15.75">
      <c r="A41" s="68"/>
      <c r="B41" s="69"/>
      <c r="C41" s="69"/>
      <c r="D41" s="70"/>
      <c r="E41" s="69"/>
      <c r="F41" s="69"/>
    </row>
    <row r="42" spans="1:6" ht="15.75">
      <c r="A42" s="68"/>
      <c r="B42" s="69"/>
      <c r="C42" s="69"/>
      <c r="D42" s="70"/>
      <c r="E42" s="69"/>
      <c r="F42" s="69"/>
    </row>
    <row r="43" spans="1:6" ht="15.75">
      <c r="A43" s="68"/>
      <c r="B43" s="69"/>
      <c r="C43" s="69"/>
      <c r="D43" s="70"/>
      <c r="E43" s="69"/>
      <c r="F43" s="69"/>
    </row>
    <row r="44" spans="1:6" ht="15.75">
      <c r="A44" s="68"/>
      <c r="B44" s="69"/>
      <c r="C44" s="69"/>
      <c r="D44" s="70"/>
      <c r="E44" s="69"/>
      <c r="F44" s="69"/>
    </row>
    <row r="45" spans="1:6" ht="15.75">
      <c r="A45" s="68"/>
      <c r="B45" s="69"/>
      <c r="C45" s="69"/>
      <c r="D45" s="70"/>
      <c r="E45" s="69"/>
      <c r="F45" s="69"/>
    </row>
    <row r="46" spans="1:6" ht="15.75">
      <c r="A46" s="68"/>
      <c r="B46" s="69"/>
      <c r="C46" s="69"/>
      <c r="D46" s="70"/>
      <c r="E46" s="69"/>
      <c r="F46" s="69"/>
    </row>
    <row r="47" spans="1:6" ht="15.75">
      <c r="A47" s="68"/>
      <c r="B47" s="69"/>
      <c r="C47" s="69"/>
      <c r="D47" s="70"/>
      <c r="E47" s="69"/>
      <c r="F47" s="69"/>
    </row>
    <row r="48" spans="1:6" ht="15.75">
      <c r="A48" s="68"/>
      <c r="B48" s="69"/>
      <c r="C48" s="69"/>
      <c r="D48" s="70"/>
      <c r="E48" s="69"/>
      <c r="F48" s="69"/>
    </row>
    <row r="49" spans="1:6" ht="15.75">
      <c r="A49" s="68"/>
      <c r="B49" s="69"/>
      <c r="C49" s="69"/>
      <c r="D49" s="70"/>
      <c r="E49" s="69"/>
      <c r="F49" s="69"/>
    </row>
    <row r="50" spans="1:6" ht="15.75">
      <c r="A50" s="68"/>
      <c r="B50" s="69"/>
      <c r="C50" s="69"/>
      <c r="D50" s="70"/>
      <c r="E50" s="69"/>
      <c r="F50" s="69"/>
    </row>
    <row r="51" spans="1:6" ht="15.75">
      <c r="A51" s="68"/>
      <c r="B51" s="69"/>
      <c r="C51" s="69"/>
      <c r="D51" s="70"/>
      <c r="E51" s="69"/>
      <c r="F51" s="69"/>
    </row>
    <row r="52" spans="1:6" ht="15.75">
      <c r="A52" s="68"/>
      <c r="B52" s="69"/>
      <c r="C52" s="69"/>
      <c r="D52" s="70"/>
      <c r="E52" s="69"/>
      <c r="F52" s="69"/>
    </row>
    <row r="53" spans="1:6" ht="15.75">
      <c r="A53" s="68"/>
      <c r="B53" s="69"/>
      <c r="C53" s="69"/>
      <c r="D53" s="70"/>
      <c r="E53" s="69"/>
      <c r="F53" s="69"/>
    </row>
    <row r="54" spans="1:6" ht="15.75">
      <c r="A54" s="68"/>
      <c r="B54" s="69"/>
      <c r="C54" s="69"/>
      <c r="D54" s="70"/>
      <c r="E54" s="69"/>
      <c r="F54" s="69"/>
    </row>
    <row r="55" spans="1:6" ht="15.75">
      <c r="A55" s="68"/>
      <c r="B55" s="69"/>
      <c r="C55" s="69"/>
      <c r="D55" s="70"/>
      <c r="E55" s="69"/>
      <c r="F55" s="69"/>
    </row>
    <row r="56" spans="1:6" ht="15.75">
      <c r="A56" s="68"/>
      <c r="B56" s="69"/>
      <c r="C56" s="69"/>
      <c r="D56" s="70"/>
      <c r="E56" s="69"/>
      <c r="F56" s="69"/>
    </row>
    <row r="57" spans="1:6" ht="15.75">
      <c r="A57" s="68"/>
      <c r="B57" s="69"/>
      <c r="C57" s="69"/>
      <c r="D57" s="70"/>
      <c r="E57" s="69"/>
      <c r="F57" s="69"/>
    </row>
    <row r="58" spans="1:6" ht="15.75">
      <c r="A58" s="68"/>
      <c r="B58" s="69"/>
      <c r="C58" s="69"/>
      <c r="D58" s="70"/>
      <c r="E58" s="69"/>
      <c r="F58" s="69"/>
    </row>
    <row r="59" spans="1:6" ht="15.75">
      <c r="A59" s="68"/>
      <c r="B59" s="69"/>
      <c r="C59" s="69"/>
      <c r="D59" s="70"/>
      <c r="E59" s="69"/>
      <c r="F59" s="69"/>
    </row>
    <row r="60" spans="1:6" ht="15.75">
      <c r="A60" s="68"/>
      <c r="B60" s="69"/>
      <c r="C60" s="69"/>
      <c r="D60" s="70"/>
      <c r="E60" s="69"/>
      <c r="F60" s="69"/>
    </row>
    <row r="61" spans="1:6" ht="15.75">
      <c r="A61" s="68"/>
      <c r="B61" s="69"/>
      <c r="C61" s="69"/>
      <c r="D61" s="70"/>
      <c r="E61" s="69"/>
      <c r="F61" s="69"/>
    </row>
    <row r="62" spans="1:6" ht="15.75">
      <c r="A62" s="68"/>
      <c r="B62" s="69"/>
      <c r="C62" s="69"/>
      <c r="D62" s="70"/>
      <c r="E62" s="69"/>
      <c r="F62" s="69"/>
    </row>
    <row r="63" spans="1:6" ht="15.75">
      <c r="A63" s="68"/>
      <c r="B63" s="69"/>
      <c r="C63" s="69"/>
      <c r="D63" s="70"/>
      <c r="E63" s="69"/>
      <c r="F63" s="69"/>
    </row>
    <row r="64" spans="1:6" ht="15.75">
      <c r="A64" s="68"/>
      <c r="B64" s="69"/>
      <c r="C64" s="69"/>
      <c r="D64" s="70"/>
      <c r="E64" s="69"/>
      <c r="F64" s="69"/>
    </row>
    <row r="65" spans="1:6" ht="15.75">
      <c r="A65" s="68"/>
      <c r="B65" s="69"/>
      <c r="C65" s="69"/>
      <c r="D65" s="70"/>
      <c r="E65" s="69"/>
      <c r="F65" s="69"/>
    </row>
    <row r="66" spans="1:6" ht="15.75">
      <c r="A66" s="68"/>
      <c r="B66" s="69"/>
      <c r="C66" s="69"/>
      <c r="D66" s="70"/>
      <c r="E66" s="69"/>
      <c r="F66" s="69"/>
    </row>
    <row r="67" spans="1:6" ht="15.75">
      <c r="A67" s="68"/>
      <c r="B67" s="69"/>
      <c r="C67" s="69"/>
      <c r="D67" s="70"/>
      <c r="E67" s="69"/>
      <c r="F67" s="69"/>
    </row>
    <row r="68" spans="1:6" ht="15.75">
      <c r="A68" s="68"/>
      <c r="B68" s="69"/>
      <c r="C68" s="69"/>
      <c r="D68" s="70"/>
      <c r="E68" s="69"/>
      <c r="F68" s="69"/>
    </row>
    <row r="69" spans="1:6" ht="15.75">
      <c r="A69" s="68"/>
      <c r="B69" s="69"/>
      <c r="C69" s="69"/>
      <c r="D69" s="70"/>
      <c r="E69" s="69"/>
      <c r="F69" s="69"/>
    </row>
    <row r="70" spans="1:6" ht="15.75">
      <c r="A70" s="68"/>
      <c r="B70" s="69"/>
      <c r="C70" s="69"/>
      <c r="D70" s="70"/>
      <c r="E70" s="69"/>
      <c r="F70" s="69"/>
    </row>
    <row r="71" spans="1:6" ht="15.75">
      <c r="A71" s="68"/>
      <c r="B71" s="69"/>
      <c r="C71" s="69"/>
      <c r="D71" s="70"/>
      <c r="E71" s="69"/>
      <c r="F71" s="69"/>
    </row>
    <row r="72" spans="1:6" ht="15.75">
      <c r="A72" s="68"/>
      <c r="B72" s="69"/>
      <c r="C72" s="69"/>
      <c r="D72" s="70"/>
      <c r="E72" s="69"/>
      <c r="F72" s="69"/>
    </row>
    <row r="73" spans="1:6" ht="15.75">
      <c r="A73" s="68"/>
      <c r="B73" s="69"/>
      <c r="C73" s="69"/>
      <c r="D73" s="70"/>
      <c r="E73" s="69"/>
      <c r="F73" s="69"/>
    </row>
    <row r="74" spans="1:6" ht="15.75">
      <c r="A74" s="68"/>
      <c r="B74" s="69"/>
      <c r="C74" s="69"/>
      <c r="D74" s="70"/>
      <c r="E74" s="69"/>
      <c r="F74" s="69"/>
    </row>
    <row r="75" spans="1:6" ht="15.75">
      <c r="A75" s="68"/>
      <c r="B75" s="69"/>
      <c r="C75" s="69"/>
      <c r="D75" s="70"/>
      <c r="E75" s="69"/>
      <c r="F75" s="69"/>
    </row>
    <row r="76" spans="1:6" ht="15.75">
      <c r="A76" s="68"/>
      <c r="B76" s="69"/>
      <c r="C76" s="69"/>
      <c r="D76" s="70"/>
      <c r="E76" s="69"/>
      <c r="F76" s="69"/>
    </row>
    <row r="77" spans="1:6" ht="15.75">
      <c r="A77" s="68"/>
      <c r="B77" s="69"/>
      <c r="C77" s="69"/>
      <c r="D77" s="70"/>
      <c r="E77" s="69"/>
      <c r="F77" s="69"/>
    </row>
    <row r="78" spans="1:6" ht="15.75">
      <c r="A78" s="68"/>
      <c r="B78" s="69"/>
      <c r="C78" s="69"/>
      <c r="D78" s="70"/>
      <c r="E78" s="69"/>
      <c r="F78" s="69"/>
    </row>
    <row r="79" spans="1:6" ht="15.75">
      <c r="A79" s="68"/>
      <c r="B79" s="69"/>
      <c r="C79" s="69"/>
      <c r="D79" s="70"/>
      <c r="E79" s="69"/>
      <c r="F79" s="69"/>
    </row>
    <row r="80" spans="1:6" ht="15.75">
      <c r="A80" s="68"/>
      <c r="B80" s="69"/>
      <c r="C80" s="69"/>
      <c r="D80" s="70"/>
      <c r="E80" s="69"/>
      <c r="F80" s="69"/>
    </row>
    <row r="81" spans="1:6" ht="15.75">
      <c r="A81" s="68"/>
      <c r="B81" s="69"/>
      <c r="C81" s="69"/>
      <c r="D81" s="70"/>
      <c r="E81" s="69"/>
      <c r="F81" s="69"/>
    </row>
    <row r="82" spans="1:6" ht="15.75">
      <c r="A82" s="68"/>
      <c r="B82" s="69"/>
      <c r="C82" s="69"/>
      <c r="D82" s="70"/>
      <c r="E82" s="69"/>
      <c r="F82" s="69"/>
    </row>
    <row r="83" spans="1:6" ht="15.75">
      <c r="A83" s="68"/>
      <c r="B83" s="69"/>
      <c r="C83" s="69"/>
      <c r="D83" s="70"/>
      <c r="E83" s="69"/>
      <c r="F83" s="69"/>
    </row>
    <row r="84" spans="1:6" ht="15.75">
      <c r="A84" s="68"/>
      <c r="B84" s="69"/>
      <c r="C84" s="69"/>
      <c r="D84" s="70"/>
      <c r="E84" s="69"/>
      <c r="F84" s="69"/>
    </row>
    <row r="85" spans="1:6" ht="15.75">
      <c r="A85" s="68"/>
      <c r="B85" s="69"/>
      <c r="C85" s="69"/>
      <c r="D85" s="70"/>
      <c r="E85" s="69"/>
      <c r="F85" s="69"/>
    </row>
    <row r="86" spans="1:6" ht="15.75">
      <c r="A86" s="68"/>
      <c r="B86" s="69"/>
      <c r="C86" s="69"/>
      <c r="D86" s="70"/>
      <c r="E86" s="69"/>
      <c r="F86" s="69"/>
    </row>
    <row r="87" spans="1:6" ht="15.75">
      <c r="A87" s="72"/>
      <c r="B87" s="69"/>
      <c r="C87" s="69"/>
      <c r="D87" s="70"/>
      <c r="E87" s="69"/>
      <c r="F87" s="69"/>
    </row>
    <row r="88" spans="2:6" ht="15.75">
      <c r="B88" s="69"/>
      <c r="C88" s="69"/>
      <c r="D88" s="70"/>
      <c r="E88" s="69"/>
      <c r="F88" s="69"/>
    </row>
    <row r="89" spans="2:6" ht="15.75">
      <c r="B89" s="74"/>
      <c r="C89" s="70"/>
      <c r="D89" s="70"/>
      <c r="E89" s="69"/>
      <c r="F89" s="71"/>
    </row>
  </sheetData>
  <sheetProtection/>
  <mergeCells count="21">
    <mergeCell ref="A1:B1"/>
    <mergeCell ref="D1:F1"/>
    <mergeCell ref="A2:B2"/>
    <mergeCell ref="D2:F2"/>
    <mergeCell ref="A3:B3"/>
    <mergeCell ref="A4:B4"/>
    <mergeCell ref="D4:F4"/>
    <mergeCell ref="A5:B5"/>
    <mergeCell ref="D5:F5"/>
    <mergeCell ref="B8:F8"/>
    <mergeCell ref="B9:F9"/>
    <mergeCell ref="B10:F10"/>
    <mergeCell ref="A12:F12"/>
    <mergeCell ref="A28:F28"/>
    <mergeCell ref="A13:A15"/>
    <mergeCell ref="B13:B15"/>
    <mergeCell ref="C13:C15"/>
    <mergeCell ref="D13:F13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.8515625" style="73" customWidth="1"/>
    <col min="2" max="2" width="30.57421875" style="75" customWidth="1"/>
    <col min="3" max="3" width="11.00390625" style="76" customWidth="1"/>
    <col min="4" max="4" width="11.8515625" style="76" customWidth="1"/>
    <col min="5" max="5" width="13.421875" style="77" customWidth="1"/>
    <col min="6" max="6" width="13.00390625" style="78" customWidth="1"/>
  </cols>
  <sheetData>
    <row r="1" spans="1:6" ht="15.75">
      <c r="A1" s="104" t="s">
        <v>10</v>
      </c>
      <c r="B1" s="104"/>
      <c r="C1" s="27"/>
      <c r="D1" s="105" t="s">
        <v>11</v>
      </c>
      <c r="E1" s="105"/>
      <c r="F1" s="105"/>
    </row>
    <row r="2" spans="1:6" ht="15.75">
      <c r="A2" s="104" t="s">
        <v>12</v>
      </c>
      <c r="B2" s="104"/>
      <c r="C2" s="27"/>
      <c r="D2" s="106" t="s">
        <v>13</v>
      </c>
      <c r="E2" s="106"/>
      <c r="F2" s="106"/>
    </row>
    <row r="3" spans="1:6" ht="15.75">
      <c r="A3" s="104" t="s">
        <v>33</v>
      </c>
      <c r="B3" s="104"/>
      <c r="C3" s="27"/>
      <c r="D3" s="82"/>
      <c r="E3" s="82"/>
      <c r="F3" s="82"/>
    </row>
    <row r="4" spans="1:6" ht="15.75">
      <c r="A4" s="104" t="s">
        <v>14</v>
      </c>
      <c r="B4" s="104"/>
      <c r="C4" s="27"/>
      <c r="D4" s="106" t="s">
        <v>15</v>
      </c>
      <c r="E4" s="106"/>
      <c r="F4" s="106"/>
    </row>
    <row r="5" spans="1:6" ht="15.75">
      <c r="A5" s="104" t="s">
        <v>37</v>
      </c>
      <c r="B5" s="104"/>
      <c r="C5" s="27"/>
      <c r="D5" s="106" t="s">
        <v>38</v>
      </c>
      <c r="E5" s="106"/>
      <c r="F5" s="106"/>
    </row>
    <row r="6" spans="1:6" ht="15.75">
      <c r="A6" s="27"/>
      <c r="B6" s="27"/>
      <c r="C6" s="27"/>
      <c r="D6" s="27"/>
      <c r="E6" s="27"/>
      <c r="F6" s="27"/>
    </row>
    <row r="7" spans="1:6" ht="15.75">
      <c r="A7" s="27"/>
      <c r="B7" s="27"/>
      <c r="C7" s="27"/>
      <c r="D7" s="27"/>
      <c r="E7" s="27"/>
      <c r="F7" s="27"/>
    </row>
    <row r="8" spans="1:6" ht="15.75">
      <c r="A8" s="27"/>
      <c r="B8" s="105" t="s">
        <v>16</v>
      </c>
      <c r="C8" s="105"/>
      <c r="D8" s="105"/>
      <c r="E8" s="105"/>
      <c r="F8" s="105"/>
    </row>
    <row r="9" spans="1:6" ht="15.75">
      <c r="A9" s="27"/>
      <c r="B9" s="105" t="s">
        <v>47</v>
      </c>
      <c r="C9" s="105"/>
      <c r="D9" s="105"/>
      <c r="E9" s="105"/>
      <c r="F9" s="105"/>
    </row>
    <row r="10" spans="1:6" ht="15.75">
      <c r="A10" s="27"/>
      <c r="B10" s="105" t="s">
        <v>34</v>
      </c>
      <c r="C10" s="105"/>
      <c r="D10" s="105"/>
      <c r="E10" s="105"/>
      <c r="F10" s="105"/>
    </row>
    <row r="11" spans="1:6" ht="15.75">
      <c r="A11" s="27"/>
      <c r="B11" s="81"/>
      <c r="C11" s="81"/>
      <c r="D11" s="81"/>
      <c r="E11" s="81"/>
      <c r="F11" s="81"/>
    </row>
    <row r="12" spans="1:6" ht="15.75">
      <c r="A12" s="107" t="s">
        <v>17</v>
      </c>
      <c r="B12" s="107"/>
      <c r="C12" s="107"/>
      <c r="D12" s="107"/>
      <c r="E12" s="107"/>
      <c r="F12" s="107"/>
    </row>
    <row r="13" spans="1:6" ht="15">
      <c r="A13" s="109" t="s">
        <v>0</v>
      </c>
      <c r="B13" s="112" t="s">
        <v>18</v>
      </c>
      <c r="C13" s="113" t="s">
        <v>19</v>
      </c>
      <c r="D13" s="114" t="s">
        <v>20</v>
      </c>
      <c r="E13" s="114"/>
      <c r="F13" s="114"/>
    </row>
    <row r="14" spans="1:6" ht="15">
      <c r="A14" s="110"/>
      <c r="B14" s="112"/>
      <c r="C14" s="113"/>
      <c r="D14" s="115" t="s">
        <v>21</v>
      </c>
      <c r="E14" s="116" t="s">
        <v>22</v>
      </c>
      <c r="F14" s="117" t="s">
        <v>23</v>
      </c>
    </row>
    <row r="15" spans="1:6" ht="15">
      <c r="A15" s="111"/>
      <c r="B15" s="112"/>
      <c r="C15" s="113"/>
      <c r="D15" s="115"/>
      <c r="E15" s="116"/>
      <c r="F15" s="117"/>
    </row>
    <row r="16" spans="1:6" ht="15">
      <c r="A16" s="30" t="s">
        <v>24</v>
      </c>
      <c r="B16" s="31">
        <v>2</v>
      </c>
      <c r="C16" s="31">
        <v>3</v>
      </c>
      <c r="D16" s="31">
        <v>4</v>
      </c>
      <c r="E16" s="32">
        <v>5</v>
      </c>
      <c r="F16" s="33">
        <v>6</v>
      </c>
    </row>
    <row r="17" spans="1:6" ht="25.5">
      <c r="A17" s="34" t="s">
        <v>24</v>
      </c>
      <c r="B17" s="35" t="s">
        <v>48</v>
      </c>
      <c r="C17" s="36" t="s">
        <v>49</v>
      </c>
      <c r="D17" s="37"/>
      <c r="E17" s="38"/>
      <c r="F17" s="39">
        <f>D17*E17</f>
        <v>0</v>
      </c>
    </row>
    <row r="18" spans="1:6" ht="15">
      <c r="A18" s="30"/>
      <c r="B18" s="40" t="s">
        <v>5</v>
      </c>
      <c r="C18" s="36"/>
      <c r="D18" s="41"/>
      <c r="E18" s="38"/>
      <c r="F18" s="42">
        <f>F17</f>
        <v>0</v>
      </c>
    </row>
    <row r="19" spans="1:6" ht="15">
      <c r="A19" s="30" t="s">
        <v>25</v>
      </c>
      <c r="B19" s="43" t="s">
        <v>26</v>
      </c>
      <c r="C19" s="36"/>
      <c r="D19" s="41"/>
      <c r="E19" s="44"/>
      <c r="F19" s="39"/>
    </row>
    <row r="20" spans="1:6" ht="15">
      <c r="A20" s="30"/>
      <c r="B20" s="45" t="s">
        <v>27</v>
      </c>
      <c r="C20" s="31" t="s">
        <v>28</v>
      </c>
      <c r="D20" s="46">
        <v>85</v>
      </c>
      <c r="E20" s="47"/>
      <c r="F20" s="48">
        <f>F18*D20/100</f>
        <v>0</v>
      </c>
    </row>
    <row r="21" spans="1:6" ht="15">
      <c r="A21" s="30"/>
      <c r="B21" s="40" t="s">
        <v>5</v>
      </c>
      <c r="C21" s="31"/>
      <c r="D21" s="49"/>
      <c r="E21" s="50"/>
      <c r="F21" s="48">
        <f>F18+F19+F20</f>
        <v>0</v>
      </c>
    </row>
    <row r="22" spans="1:6" ht="15">
      <c r="A22" s="30"/>
      <c r="B22" s="45" t="s">
        <v>29</v>
      </c>
      <c r="C22" s="31" t="s">
        <v>28</v>
      </c>
      <c r="D22" s="46">
        <v>15</v>
      </c>
      <c r="E22" s="47"/>
      <c r="F22" s="48">
        <f>F18*D22/100</f>
        <v>0</v>
      </c>
    </row>
    <row r="23" spans="1:6" ht="15">
      <c r="A23" s="30"/>
      <c r="B23" s="40" t="s">
        <v>5</v>
      </c>
      <c r="C23" s="31"/>
      <c r="D23" s="46"/>
      <c r="E23" s="47"/>
      <c r="F23" s="48">
        <f>F21+F22</f>
        <v>0</v>
      </c>
    </row>
    <row r="24" spans="1:6" ht="15">
      <c r="A24" s="30"/>
      <c r="B24" s="40" t="s">
        <v>30</v>
      </c>
      <c r="C24" s="31" t="s">
        <v>28</v>
      </c>
      <c r="D24" s="46">
        <v>6</v>
      </c>
      <c r="E24" s="47"/>
      <c r="F24" s="48">
        <f>F23*D24/100</f>
        <v>0</v>
      </c>
    </row>
    <row r="25" spans="1:6" ht="15">
      <c r="A25" s="30"/>
      <c r="B25" s="51" t="s">
        <v>31</v>
      </c>
      <c r="C25" s="52"/>
      <c r="D25" s="53"/>
      <c r="E25" s="54"/>
      <c r="F25" s="55">
        <f>F23+F24</f>
        <v>0</v>
      </c>
    </row>
    <row r="26" spans="1:6" ht="15">
      <c r="A26" s="56"/>
      <c r="B26" s="57"/>
      <c r="C26" s="58"/>
      <c r="D26" s="59"/>
      <c r="E26" s="60"/>
      <c r="F26" s="61"/>
    </row>
    <row r="27" spans="1:6" ht="15">
      <c r="A27" s="62"/>
      <c r="B27" s="63"/>
      <c r="C27" s="64"/>
      <c r="D27" s="64"/>
      <c r="E27" s="60"/>
      <c r="F27" s="65"/>
    </row>
    <row r="28" spans="1:6" ht="15">
      <c r="A28" s="108" t="s">
        <v>32</v>
      </c>
      <c r="B28" s="108"/>
      <c r="C28" s="108"/>
      <c r="D28" s="108"/>
      <c r="E28" s="108"/>
      <c r="F28" s="108"/>
    </row>
    <row r="29" spans="1:6" ht="15">
      <c r="A29" s="66"/>
      <c r="B29" s="67"/>
      <c r="C29" s="67"/>
      <c r="D29" s="67"/>
      <c r="E29" s="67"/>
      <c r="F29" s="67"/>
    </row>
    <row r="30" spans="1:6" ht="15.75">
      <c r="A30" s="68"/>
      <c r="B30" s="69"/>
      <c r="C30" s="69"/>
      <c r="D30" s="70"/>
      <c r="E30" s="69"/>
      <c r="F30" s="69"/>
    </row>
    <row r="31" spans="1:6" ht="15.75">
      <c r="A31" s="68"/>
      <c r="B31" s="69"/>
      <c r="C31" s="69"/>
      <c r="D31" s="70"/>
      <c r="E31" s="69"/>
      <c r="F31" s="69"/>
    </row>
    <row r="32" spans="1:6" ht="15.75">
      <c r="A32" s="68"/>
      <c r="B32" s="69"/>
      <c r="C32" s="69"/>
      <c r="D32" s="70"/>
      <c r="E32" s="69"/>
      <c r="F32" s="69"/>
    </row>
    <row r="33" spans="1:6" ht="15.75">
      <c r="A33" s="68"/>
      <c r="B33" s="69"/>
      <c r="C33" s="69"/>
      <c r="D33" s="70"/>
      <c r="E33" s="69"/>
      <c r="F33" s="71"/>
    </row>
    <row r="34" spans="1:6" ht="15.75">
      <c r="A34" s="68"/>
      <c r="B34" s="69"/>
      <c r="C34" s="69"/>
      <c r="D34" s="70"/>
      <c r="E34" s="69"/>
      <c r="F34" s="69"/>
    </row>
    <row r="35" spans="1:6" ht="15.75">
      <c r="A35" s="68"/>
      <c r="B35" s="69"/>
      <c r="C35" s="69"/>
      <c r="D35" s="70"/>
      <c r="E35" s="69"/>
      <c r="F35" s="69"/>
    </row>
    <row r="36" spans="1:6" ht="15.75">
      <c r="A36" s="68"/>
      <c r="B36" s="69"/>
      <c r="C36" s="69"/>
      <c r="D36" s="70"/>
      <c r="E36" s="69"/>
      <c r="F36" s="69"/>
    </row>
    <row r="37" spans="1:6" ht="15.75">
      <c r="A37" s="68"/>
      <c r="B37" s="69"/>
      <c r="C37" s="69"/>
      <c r="D37" s="70"/>
      <c r="E37" s="69"/>
      <c r="F37" s="69"/>
    </row>
    <row r="38" spans="1:6" ht="15.75">
      <c r="A38" s="68"/>
      <c r="B38" s="69"/>
      <c r="C38" s="69"/>
      <c r="D38" s="70"/>
      <c r="E38" s="69"/>
      <c r="F38" s="69"/>
    </row>
    <row r="39" spans="1:6" ht="15.75">
      <c r="A39" s="68"/>
      <c r="B39" s="69"/>
      <c r="C39" s="69"/>
      <c r="D39" s="70"/>
      <c r="E39" s="69"/>
      <c r="F39" s="69"/>
    </row>
    <row r="40" spans="1:6" ht="15.75">
      <c r="A40" s="68"/>
      <c r="B40" s="69"/>
      <c r="C40" s="69"/>
      <c r="D40" s="70"/>
      <c r="E40" s="69"/>
      <c r="F40" s="69"/>
    </row>
    <row r="41" spans="1:6" ht="15.75">
      <c r="A41" s="68"/>
      <c r="B41" s="69"/>
      <c r="C41" s="69"/>
      <c r="D41" s="70"/>
      <c r="E41" s="69"/>
      <c r="F41" s="69"/>
    </row>
    <row r="42" spans="1:6" ht="15.75">
      <c r="A42" s="68"/>
      <c r="B42" s="69"/>
      <c r="C42" s="69"/>
      <c r="D42" s="70"/>
      <c r="E42" s="69"/>
      <c r="F42" s="69"/>
    </row>
    <row r="43" spans="1:6" ht="15.75">
      <c r="A43" s="68"/>
      <c r="B43" s="69"/>
      <c r="C43" s="69"/>
      <c r="D43" s="70"/>
      <c r="E43" s="69"/>
      <c r="F43" s="69"/>
    </row>
    <row r="44" spans="1:6" ht="15.75">
      <c r="A44" s="68"/>
      <c r="B44" s="69"/>
      <c r="C44" s="69"/>
      <c r="D44" s="70"/>
      <c r="E44" s="69"/>
      <c r="F44" s="69"/>
    </row>
    <row r="45" spans="1:6" ht="15.75">
      <c r="A45" s="68"/>
      <c r="B45" s="69"/>
      <c r="C45" s="69"/>
      <c r="D45" s="70"/>
      <c r="E45" s="69"/>
      <c r="F45" s="69"/>
    </row>
    <row r="46" spans="1:6" ht="15.75">
      <c r="A46" s="68"/>
      <c r="B46" s="69"/>
      <c r="C46" s="69"/>
      <c r="D46" s="70"/>
      <c r="E46" s="69"/>
      <c r="F46" s="69"/>
    </row>
    <row r="47" spans="1:6" ht="15.75">
      <c r="A47" s="68"/>
      <c r="B47" s="69"/>
      <c r="C47" s="69"/>
      <c r="D47" s="70"/>
      <c r="E47" s="69"/>
      <c r="F47" s="69"/>
    </row>
    <row r="48" spans="1:6" ht="15.75">
      <c r="A48" s="68"/>
      <c r="B48" s="69"/>
      <c r="C48" s="69"/>
      <c r="D48" s="70"/>
      <c r="E48" s="69"/>
      <c r="F48" s="69"/>
    </row>
    <row r="49" spans="1:6" ht="15.75">
      <c r="A49" s="68"/>
      <c r="B49" s="69"/>
      <c r="C49" s="69"/>
      <c r="D49" s="70"/>
      <c r="E49" s="69"/>
      <c r="F49" s="69"/>
    </row>
    <row r="50" spans="1:6" ht="15.75">
      <c r="A50" s="68"/>
      <c r="B50" s="69"/>
      <c r="C50" s="69"/>
      <c r="D50" s="70"/>
      <c r="E50" s="69"/>
      <c r="F50" s="69"/>
    </row>
    <row r="51" spans="1:6" ht="15.75">
      <c r="A51" s="68"/>
      <c r="B51" s="69"/>
      <c r="C51" s="69"/>
      <c r="D51" s="70"/>
      <c r="E51" s="69"/>
      <c r="F51" s="69"/>
    </row>
    <row r="52" spans="1:6" ht="15.75">
      <c r="A52" s="68"/>
      <c r="B52" s="69"/>
      <c r="C52" s="69"/>
      <c r="D52" s="70"/>
      <c r="E52" s="69"/>
      <c r="F52" s="69"/>
    </row>
    <row r="53" spans="1:6" ht="15.75">
      <c r="A53" s="68"/>
      <c r="B53" s="69"/>
      <c r="C53" s="69"/>
      <c r="D53" s="70"/>
      <c r="E53" s="69"/>
      <c r="F53" s="69"/>
    </row>
    <row r="54" spans="1:6" ht="15.75">
      <c r="A54" s="68"/>
      <c r="B54" s="69"/>
      <c r="C54" s="69"/>
      <c r="D54" s="70"/>
      <c r="E54" s="69"/>
      <c r="F54" s="69"/>
    </row>
    <row r="55" spans="1:6" ht="15.75">
      <c r="A55" s="68"/>
      <c r="B55" s="69"/>
      <c r="C55" s="69"/>
      <c r="D55" s="70"/>
      <c r="E55" s="69"/>
      <c r="F55" s="69"/>
    </row>
    <row r="56" spans="1:6" ht="15.75">
      <c r="A56" s="68"/>
      <c r="B56" s="69"/>
      <c r="C56" s="69"/>
      <c r="D56" s="70"/>
      <c r="E56" s="69"/>
      <c r="F56" s="69"/>
    </row>
    <row r="57" spans="1:6" ht="15.75">
      <c r="A57" s="68"/>
      <c r="B57" s="69"/>
      <c r="C57" s="69"/>
      <c r="D57" s="70"/>
      <c r="E57" s="69"/>
      <c r="F57" s="69"/>
    </row>
    <row r="58" spans="1:6" ht="15.75">
      <c r="A58" s="68"/>
      <c r="B58" s="69"/>
      <c r="C58" s="69"/>
      <c r="D58" s="70"/>
      <c r="E58" s="69"/>
      <c r="F58" s="69"/>
    </row>
    <row r="59" spans="1:6" ht="15.75">
      <c r="A59" s="68"/>
      <c r="B59" s="69"/>
      <c r="C59" s="69"/>
      <c r="D59" s="70"/>
      <c r="E59" s="69"/>
      <c r="F59" s="69"/>
    </row>
    <row r="60" spans="1:6" ht="15.75">
      <c r="A60" s="68"/>
      <c r="B60" s="69"/>
      <c r="C60" s="69"/>
      <c r="D60" s="70"/>
      <c r="E60" s="69"/>
      <c r="F60" s="69"/>
    </row>
    <row r="61" spans="1:6" ht="15.75">
      <c r="A61" s="68"/>
      <c r="B61" s="69"/>
      <c r="C61" s="69"/>
      <c r="D61" s="70"/>
      <c r="E61" s="69"/>
      <c r="F61" s="69"/>
    </row>
    <row r="62" spans="1:6" ht="15.75">
      <c r="A62" s="68"/>
      <c r="B62" s="69"/>
      <c r="C62" s="69"/>
      <c r="D62" s="70"/>
      <c r="E62" s="69"/>
      <c r="F62" s="69"/>
    </row>
    <row r="63" spans="1:6" ht="15.75">
      <c r="A63" s="68"/>
      <c r="B63" s="69"/>
      <c r="C63" s="69"/>
      <c r="D63" s="70"/>
      <c r="E63" s="69"/>
      <c r="F63" s="69"/>
    </row>
    <row r="64" spans="1:6" ht="15.75">
      <c r="A64" s="68"/>
      <c r="B64" s="69"/>
      <c r="C64" s="69"/>
      <c r="D64" s="70"/>
      <c r="E64" s="69"/>
      <c r="F64" s="69"/>
    </row>
    <row r="65" spans="1:6" ht="15.75">
      <c r="A65" s="68"/>
      <c r="B65" s="69"/>
      <c r="C65" s="69"/>
      <c r="D65" s="70"/>
      <c r="E65" s="69"/>
      <c r="F65" s="69"/>
    </row>
    <row r="66" spans="1:6" ht="15.75">
      <c r="A66" s="68"/>
      <c r="B66" s="69"/>
      <c r="C66" s="69"/>
      <c r="D66" s="70"/>
      <c r="E66" s="69"/>
      <c r="F66" s="69"/>
    </row>
    <row r="67" spans="1:6" ht="15.75">
      <c r="A67" s="68"/>
      <c r="B67" s="69"/>
      <c r="C67" s="69"/>
      <c r="D67" s="70"/>
      <c r="E67" s="69"/>
      <c r="F67" s="69"/>
    </row>
    <row r="68" spans="1:6" ht="15.75">
      <c r="A68" s="68"/>
      <c r="B68" s="69"/>
      <c r="C68" s="69"/>
      <c r="D68" s="70"/>
      <c r="E68" s="69"/>
      <c r="F68" s="69"/>
    </row>
    <row r="69" spans="1:6" ht="15.75">
      <c r="A69" s="68"/>
      <c r="B69" s="69"/>
      <c r="C69" s="69"/>
      <c r="D69" s="70"/>
      <c r="E69" s="69"/>
      <c r="F69" s="69"/>
    </row>
    <row r="70" spans="1:6" ht="15.75">
      <c r="A70" s="68"/>
      <c r="B70" s="69"/>
      <c r="C70" s="69"/>
      <c r="D70" s="70"/>
      <c r="E70" s="69"/>
      <c r="F70" s="69"/>
    </row>
    <row r="71" spans="1:6" ht="15.75">
      <c r="A71" s="68"/>
      <c r="B71" s="69"/>
      <c r="C71" s="69"/>
      <c r="D71" s="70"/>
      <c r="E71" s="69"/>
      <c r="F71" s="69"/>
    </row>
    <row r="72" spans="1:6" ht="15.75">
      <c r="A72" s="68"/>
      <c r="B72" s="69"/>
      <c r="C72" s="69"/>
      <c r="D72" s="70"/>
      <c r="E72" s="69"/>
      <c r="F72" s="69"/>
    </row>
    <row r="73" spans="1:6" ht="15.75">
      <c r="A73" s="68"/>
      <c r="B73" s="69"/>
      <c r="C73" s="69"/>
      <c r="D73" s="70"/>
      <c r="E73" s="69"/>
      <c r="F73" s="69"/>
    </row>
    <row r="74" spans="1:6" ht="15.75">
      <c r="A74" s="68"/>
      <c r="B74" s="69"/>
      <c r="C74" s="69"/>
      <c r="D74" s="70"/>
      <c r="E74" s="69"/>
      <c r="F74" s="69"/>
    </row>
    <row r="75" spans="1:6" ht="15.75">
      <c r="A75" s="68"/>
      <c r="B75" s="69"/>
      <c r="C75" s="69"/>
      <c r="D75" s="70"/>
      <c r="E75" s="69"/>
      <c r="F75" s="69"/>
    </row>
    <row r="76" spans="1:6" ht="15.75">
      <c r="A76" s="68"/>
      <c r="B76" s="69"/>
      <c r="C76" s="69"/>
      <c r="D76" s="70"/>
      <c r="E76" s="69"/>
      <c r="F76" s="69"/>
    </row>
    <row r="77" spans="1:6" ht="15.75">
      <c r="A77" s="68"/>
      <c r="B77" s="69"/>
      <c r="C77" s="69"/>
      <c r="D77" s="70"/>
      <c r="E77" s="69"/>
      <c r="F77" s="69"/>
    </row>
    <row r="78" spans="1:6" ht="15.75">
      <c r="A78" s="68"/>
      <c r="B78" s="69"/>
      <c r="C78" s="69"/>
      <c r="D78" s="70"/>
      <c r="E78" s="69"/>
      <c r="F78" s="69"/>
    </row>
    <row r="79" spans="1:6" ht="15.75">
      <c r="A79" s="68"/>
      <c r="B79" s="69"/>
      <c r="C79" s="69"/>
      <c r="D79" s="70"/>
      <c r="E79" s="69"/>
      <c r="F79" s="69"/>
    </row>
    <row r="80" spans="1:6" ht="15.75">
      <c r="A80" s="68"/>
      <c r="B80" s="69"/>
      <c r="C80" s="69"/>
      <c r="D80" s="70"/>
      <c r="E80" s="69"/>
      <c r="F80" s="69"/>
    </row>
    <row r="81" spans="1:6" ht="15.75">
      <c r="A81" s="68"/>
      <c r="B81" s="69"/>
      <c r="C81" s="69"/>
      <c r="D81" s="70"/>
      <c r="E81" s="69"/>
      <c r="F81" s="69"/>
    </row>
    <row r="82" spans="1:6" ht="15.75">
      <c r="A82" s="68"/>
      <c r="B82" s="69"/>
      <c r="C82" s="69"/>
      <c r="D82" s="70"/>
      <c r="E82" s="69"/>
      <c r="F82" s="69"/>
    </row>
    <row r="83" spans="1:6" ht="15.75">
      <c r="A83" s="68"/>
      <c r="B83" s="69"/>
      <c r="C83" s="69"/>
      <c r="D83" s="70"/>
      <c r="E83" s="69"/>
      <c r="F83" s="69"/>
    </row>
    <row r="84" spans="1:6" ht="15.75">
      <c r="A84" s="68"/>
      <c r="B84" s="69"/>
      <c r="C84" s="69"/>
      <c r="D84" s="70"/>
      <c r="E84" s="69"/>
      <c r="F84" s="69"/>
    </row>
    <row r="85" spans="1:6" ht="15.75">
      <c r="A85" s="68"/>
      <c r="B85" s="69"/>
      <c r="C85" s="69"/>
      <c r="D85" s="70"/>
      <c r="E85" s="69"/>
      <c r="F85" s="69"/>
    </row>
    <row r="86" spans="1:6" ht="15.75">
      <c r="A86" s="68"/>
      <c r="B86" s="69"/>
      <c r="C86" s="69"/>
      <c r="D86" s="70"/>
      <c r="E86" s="69"/>
      <c r="F86" s="69"/>
    </row>
    <row r="87" spans="1:6" ht="15.75">
      <c r="A87" s="72"/>
      <c r="B87" s="69"/>
      <c r="C87" s="69"/>
      <c r="D87" s="70"/>
      <c r="E87" s="69"/>
      <c r="F87" s="69"/>
    </row>
    <row r="88" spans="2:6" ht="15.75">
      <c r="B88" s="69"/>
      <c r="C88" s="69"/>
      <c r="D88" s="70"/>
      <c r="E88" s="69"/>
      <c r="F88" s="69"/>
    </row>
    <row r="89" spans="2:6" ht="15.75">
      <c r="B89" s="74"/>
      <c r="C89" s="70"/>
      <c r="D89" s="70"/>
      <c r="E89" s="69"/>
      <c r="F89" s="71"/>
    </row>
  </sheetData>
  <sheetProtection/>
  <mergeCells count="21">
    <mergeCell ref="A28:F28"/>
    <mergeCell ref="A13:A15"/>
    <mergeCell ref="B13:B15"/>
    <mergeCell ref="C13:C15"/>
    <mergeCell ref="D13:F13"/>
    <mergeCell ref="D14:D15"/>
    <mergeCell ref="E14:E15"/>
    <mergeCell ref="F14:F15"/>
    <mergeCell ref="A5:B5"/>
    <mergeCell ref="D5:F5"/>
    <mergeCell ref="B8:F8"/>
    <mergeCell ref="B9:F9"/>
    <mergeCell ref="B10:F10"/>
    <mergeCell ref="A12:F12"/>
    <mergeCell ref="A1:B1"/>
    <mergeCell ref="D1:F1"/>
    <mergeCell ref="A2:B2"/>
    <mergeCell ref="D2:F2"/>
    <mergeCell ref="A3:B3"/>
    <mergeCell ref="A4:B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D4" sqref="D4:F4"/>
    </sheetView>
  </sheetViews>
  <sheetFormatPr defaultColWidth="9.140625" defaultRowHeight="15"/>
  <cols>
    <col min="1" max="1" width="4.8515625" style="73" customWidth="1"/>
    <col min="2" max="2" width="30.57421875" style="75" customWidth="1"/>
    <col min="3" max="3" width="11.00390625" style="76" customWidth="1"/>
    <col min="4" max="4" width="11.8515625" style="76" customWidth="1"/>
    <col min="5" max="5" width="13.421875" style="77" customWidth="1"/>
    <col min="6" max="6" width="13.00390625" style="78" customWidth="1"/>
  </cols>
  <sheetData>
    <row r="1" spans="1:6" ht="15.75">
      <c r="A1" s="104" t="s">
        <v>10</v>
      </c>
      <c r="B1" s="104"/>
      <c r="C1" s="27"/>
      <c r="D1" s="105" t="s">
        <v>11</v>
      </c>
      <c r="E1" s="105"/>
      <c r="F1" s="105"/>
    </row>
    <row r="2" spans="1:6" ht="15.75">
      <c r="A2" s="104" t="s">
        <v>12</v>
      </c>
      <c r="B2" s="104"/>
      <c r="C2" s="27"/>
      <c r="D2" s="106" t="s">
        <v>13</v>
      </c>
      <c r="E2" s="106"/>
      <c r="F2" s="106"/>
    </row>
    <row r="3" spans="1:6" ht="15.75">
      <c r="A3" s="104" t="s">
        <v>33</v>
      </c>
      <c r="B3" s="104"/>
      <c r="C3" s="27"/>
      <c r="D3" s="82"/>
      <c r="E3" s="82"/>
      <c r="F3" s="82"/>
    </row>
    <row r="4" spans="1:6" ht="15.75">
      <c r="A4" s="104" t="s">
        <v>14</v>
      </c>
      <c r="B4" s="104"/>
      <c r="C4" s="27"/>
      <c r="D4" s="106" t="s">
        <v>84</v>
      </c>
      <c r="E4" s="106"/>
      <c r="F4" s="106"/>
    </row>
    <row r="5" spans="1:6" ht="15.75">
      <c r="A5" s="104" t="s">
        <v>37</v>
      </c>
      <c r="B5" s="104"/>
      <c r="C5" s="27"/>
      <c r="D5" s="106" t="s">
        <v>38</v>
      </c>
      <c r="E5" s="106"/>
      <c r="F5" s="106"/>
    </row>
    <row r="6" spans="1:6" ht="15.75">
      <c r="A6" s="27"/>
      <c r="B6" s="27"/>
      <c r="C6" s="27"/>
      <c r="D6" s="27"/>
      <c r="E6" s="27"/>
      <c r="F6" s="27"/>
    </row>
    <row r="7" spans="1:6" ht="15.75">
      <c r="A7" s="27"/>
      <c r="B7" s="27"/>
      <c r="C7" s="27"/>
      <c r="D7" s="27"/>
      <c r="E7" s="27"/>
      <c r="F7" s="27"/>
    </row>
    <row r="8" spans="1:6" ht="15.75">
      <c r="A8" s="27"/>
      <c r="B8" s="105" t="s">
        <v>16</v>
      </c>
      <c r="C8" s="105"/>
      <c r="D8" s="105"/>
      <c r="E8" s="105"/>
      <c r="F8" s="105"/>
    </row>
    <row r="9" spans="1:6" ht="15.75">
      <c r="A9" s="27"/>
      <c r="B9" s="105" t="s">
        <v>50</v>
      </c>
      <c r="C9" s="105"/>
      <c r="D9" s="105"/>
      <c r="E9" s="105"/>
      <c r="F9" s="105"/>
    </row>
    <row r="10" spans="1:6" ht="15.75">
      <c r="A10" s="27"/>
      <c r="B10" s="105" t="s">
        <v>34</v>
      </c>
      <c r="C10" s="105"/>
      <c r="D10" s="105"/>
      <c r="E10" s="105"/>
      <c r="F10" s="105"/>
    </row>
    <row r="11" spans="1:6" ht="15.75">
      <c r="A11" s="27"/>
      <c r="B11" s="81"/>
      <c r="C11" s="81"/>
      <c r="D11" s="81"/>
      <c r="E11" s="81"/>
      <c r="F11" s="81"/>
    </row>
    <row r="12" spans="1:6" ht="15.75">
      <c r="A12" s="107" t="s">
        <v>17</v>
      </c>
      <c r="B12" s="107"/>
      <c r="C12" s="107"/>
      <c r="D12" s="107"/>
      <c r="E12" s="107"/>
      <c r="F12" s="107"/>
    </row>
    <row r="13" spans="1:6" ht="15">
      <c r="A13" s="109" t="s">
        <v>0</v>
      </c>
      <c r="B13" s="112" t="s">
        <v>18</v>
      </c>
      <c r="C13" s="113" t="s">
        <v>19</v>
      </c>
      <c r="D13" s="114" t="s">
        <v>20</v>
      </c>
      <c r="E13" s="114"/>
      <c r="F13" s="114"/>
    </row>
    <row r="14" spans="1:6" ht="15">
      <c r="A14" s="110"/>
      <c r="B14" s="112"/>
      <c r="C14" s="113"/>
      <c r="D14" s="115" t="s">
        <v>21</v>
      </c>
      <c r="E14" s="116" t="s">
        <v>22</v>
      </c>
      <c r="F14" s="117" t="s">
        <v>23</v>
      </c>
    </row>
    <row r="15" spans="1:6" ht="15">
      <c r="A15" s="111"/>
      <c r="B15" s="112"/>
      <c r="C15" s="113"/>
      <c r="D15" s="115"/>
      <c r="E15" s="116"/>
      <c r="F15" s="117"/>
    </row>
    <row r="16" spans="1:6" ht="15">
      <c r="A16" s="30" t="s">
        <v>24</v>
      </c>
      <c r="B16" s="31">
        <v>2</v>
      </c>
      <c r="C16" s="31">
        <v>3</v>
      </c>
      <c r="D16" s="31">
        <v>4</v>
      </c>
      <c r="E16" s="32">
        <v>5</v>
      </c>
      <c r="F16" s="33">
        <v>6</v>
      </c>
    </row>
    <row r="17" spans="1:6" ht="51">
      <c r="A17" s="34" t="s">
        <v>24</v>
      </c>
      <c r="B17" s="35" t="s">
        <v>69</v>
      </c>
      <c r="C17" s="36" t="s">
        <v>49</v>
      </c>
      <c r="D17" s="37">
        <v>10</v>
      </c>
      <c r="E17" s="38">
        <v>200</v>
      </c>
      <c r="F17" s="39">
        <f>D17*E17</f>
        <v>2000</v>
      </c>
    </row>
    <row r="18" spans="1:6" ht="38.25">
      <c r="A18" s="34" t="s">
        <v>25</v>
      </c>
      <c r="B18" s="35" t="s">
        <v>71</v>
      </c>
      <c r="C18" s="36" t="s">
        <v>39</v>
      </c>
      <c r="D18" s="37">
        <v>4.5</v>
      </c>
      <c r="E18" s="38">
        <v>150</v>
      </c>
      <c r="F18" s="39">
        <f>D18*E18</f>
        <v>675</v>
      </c>
    </row>
    <row r="19" spans="1:6" ht="15">
      <c r="A19" s="30"/>
      <c r="B19" s="40" t="s">
        <v>5</v>
      </c>
      <c r="C19" s="36"/>
      <c r="D19" s="41"/>
      <c r="E19" s="38"/>
      <c r="F19" s="42">
        <f>F17+F18</f>
        <v>2675</v>
      </c>
    </row>
    <row r="20" spans="1:6" ht="15">
      <c r="A20" s="30" t="s">
        <v>70</v>
      </c>
      <c r="B20" s="43" t="s">
        <v>26</v>
      </c>
      <c r="C20" s="36"/>
      <c r="D20" s="41"/>
      <c r="E20" s="44"/>
      <c r="F20" s="39"/>
    </row>
    <row r="21" spans="1:6" ht="15">
      <c r="A21" s="30"/>
      <c r="B21" s="43" t="s">
        <v>51</v>
      </c>
      <c r="C21" s="36" t="s">
        <v>49</v>
      </c>
      <c r="D21" s="41">
        <v>1</v>
      </c>
      <c r="E21" s="44">
        <v>1200</v>
      </c>
      <c r="F21" s="39">
        <f>D21*E21</f>
        <v>1200</v>
      </c>
    </row>
    <row r="22" spans="1:6" ht="15">
      <c r="A22" s="30"/>
      <c r="B22" s="43" t="s">
        <v>52</v>
      </c>
      <c r="C22" s="36" t="s">
        <v>53</v>
      </c>
      <c r="D22" s="41">
        <v>2</v>
      </c>
      <c r="E22" s="44">
        <v>20</v>
      </c>
      <c r="F22" s="39">
        <f>D22*E22</f>
        <v>40</v>
      </c>
    </row>
    <row r="23" spans="1:6" ht="15">
      <c r="A23" s="30"/>
      <c r="B23" s="43" t="s">
        <v>72</v>
      </c>
      <c r="C23" s="36" t="s">
        <v>49</v>
      </c>
      <c r="D23" s="41">
        <v>2</v>
      </c>
      <c r="E23" s="44">
        <v>800</v>
      </c>
      <c r="F23" s="39">
        <f>D23*E23</f>
        <v>1600</v>
      </c>
    </row>
    <row r="24" spans="1:6" ht="15">
      <c r="A24" s="30"/>
      <c r="B24" s="43" t="s">
        <v>73</v>
      </c>
      <c r="C24" s="36" t="s">
        <v>49</v>
      </c>
      <c r="D24" s="41">
        <v>50</v>
      </c>
      <c r="E24" s="44">
        <v>4</v>
      </c>
      <c r="F24" s="39">
        <f>D24*E24</f>
        <v>200</v>
      </c>
    </row>
    <row r="25" spans="1:6" ht="15">
      <c r="A25" s="30"/>
      <c r="B25" s="43" t="s">
        <v>54</v>
      </c>
      <c r="C25" s="36"/>
      <c r="D25" s="41"/>
      <c r="E25" s="44"/>
      <c r="F25" s="39">
        <f>F21+F22+F23+F24</f>
        <v>3040</v>
      </c>
    </row>
    <row r="26" spans="1:6" ht="15">
      <c r="A26" s="30"/>
      <c r="B26" s="45" t="s">
        <v>27</v>
      </c>
      <c r="C26" s="31" t="s">
        <v>28</v>
      </c>
      <c r="D26" s="46">
        <v>85</v>
      </c>
      <c r="E26" s="47"/>
      <c r="F26" s="48">
        <f>F19*D26/100</f>
        <v>2273.75</v>
      </c>
    </row>
    <row r="27" spans="1:6" ht="15">
      <c r="A27" s="30"/>
      <c r="B27" s="40" t="s">
        <v>5</v>
      </c>
      <c r="C27" s="31"/>
      <c r="D27" s="49"/>
      <c r="E27" s="50"/>
      <c r="F27" s="48">
        <f>F19+F26+F25</f>
        <v>7988.75</v>
      </c>
    </row>
    <row r="28" spans="1:6" ht="15">
      <c r="A28" s="30"/>
      <c r="B28" s="45" t="s">
        <v>29</v>
      </c>
      <c r="C28" s="31" t="s">
        <v>28</v>
      </c>
      <c r="D28" s="46">
        <v>15</v>
      </c>
      <c r="E28" s="47"/>
      <c r="F28" s="48">
        <f>F19*D28/100</f>
        <v>401.25</v>
      </c>
    </row>
    <row r="29" spans="1:6" ht="15">
      <c r="A29" s="30"/>
      <c r="B29" s="40" t="s">
        <v>5</v>
      </c>
      <c r="C29" s="31"/>
      <c r="D29" s="46"/>
      <c r="E29" s="47"/>
      <c r="F29" s="48">
        <f>F27+F28</f>
        <v>8390</v>
      </c>
    </row>
    <row r="30" spans="1:6" ht="15">
      <c r="A30" s="30"/>
      <c r="B30" s="40" t="s">
        <v>30</v>
      </c>
      <c r="C30" s="31" t="s">
        <v>28</v>
      </c>
      <c r="D30" s="46">
        <v>6</v>
      </c>
      <c r="E30" s="47"/>
      <c r="F30" s="48">
        <f>F29*D30/100</f>
        <v>503.4</v>
      </c>
    </row>
    <row r="31" spans="1:6" ht="15">
      <c r="A31" s="30"/>
      <c r="B31" s="51" t="s">
        <v>31</v>
      </c>
      <c r="C31" s="52"/>
      <c r="D31" s="53"/>
      <c r="E31" s="54"/>
      <c r="F31" s="55">
        <f>F29+F30</f>
        <v>8893.4</v>
      </c>
    </row>
    <row r="32" spans="1:6" ht="15">
      <c r="A32" s="56"/>
      <c r="B32" s="57"/>
      <c r="C32" s="58"/>
      <c r="D32" s="59"/>
      <c r="E32" s="60"/>
      <c r="F32" s="61"/>
    </row>
    <row r="33" spans="1:6" ht="15">
      <c r="A33" s="62"/>
      <c r="B33" s="63"/>
      <c r="C33" s="64"/>
      <c r="D33" s="64"/>
      <c r="E33" s="60"/>
      <c r="F33" s="65"/>
    </row>
    <row r="34" spans="1:6" ht="15">
      <c r="A34" s="108" t="s">
        <v>32</v>
      </c>
      <c r="B34" s="108"/>
      <c r="C34" s="108"/>
      <c r="D34" s="108"/>
      <c r="E34" s="108"/>
      <c r="F34" s="108"/>
    </row>
    <row r="35" spans="1:6" ht="15">
      <c r="A35" s="66"/>
      <c r="B35" s="67"/>
      <c r="C35" s="67"/>
      <c r="D35" s="67"/>
      <c r="E35" s="67"/>
      <c r="F35" s="67"/>
    </row>
    <row r="36" spans="1:6" ht="15.75">
      <c r="A36" s="68"/>
      <c r="B36" s="69"/>
      <c r="C36" s="69"/>
      <c r="D36" s="70"/>
      <c r="E36" s="69"/>
      <c r="F36" s="69"/>
    </row>
    <row r="37" spans="1:6" ht="15.75">
      <c r="A37" s="68"/>
      <c r="B37" s="69"/>
      <c r="C37" s="69"/>
      <c r="D37" s="70"/>
      <c r="E37" s="69"/>
      <c r="F37" s="69"/>
    </row>
    <row r="38" spans="1:6" ht="15.75">
      <c r="A38" s="68"/>
      <c r="B38" s="69"/>
      <c r="C38" s="69"/>
      <c r="D38" s="70"/>
      <c r="E38" s="69"/>
      <c r="F38" s="69"/>
    </row>
    <row r="39" spans="1:6" ht="15.75">
      <c r="A39" s="68"/>
      <c r="B39" s="69"/>
      <c r="C39" s="69"/>
      <c r="D39" s="70"/>
      <c r="E39" s="69"/>
      <c r="F39" s="71"/>
    </row>
    <row r="40" spans="1:6" ht="15.75">
      <c r="A40" s="68"/>
      <c r="B40" s="69"/>
      <c r="C40" s="69"/>
      <c r="D40" s="70"/>
      <c r="E40" s="69"/>
      <c r="F40" s="69"/>
    </row>
    <row r="41" spans="1:6" ht="15.75">
      <c r="A41" s="68"/>
      <c r="B41" s="69"/>
      <c r="C41" s="69"/>
      <c r="D41" s="70"/>
      <c r="E41" s="69"/>
      <c r="F41" s="69"/>
    </row>
    <row r="42" spans="1:6" ht="15.75">
      <c r="A42" s="68"/>
      <c r="B42" s="69"/>
      <c r="C42" s="69"/>
      <c r="D42" s="70"/>
      <c r="E42" s="69"/>
      <c r="F42" s="69"/>
    </row>
    <row r="43" spans="1:6" ht="15.75">
      <c r="A43" s="68"/>
      <c r="B43" s="69"/>
      <c r="C43" s="69"/>
      <c r="D43" s="70"/>
      <c r="E43" s="69"/>
      <c r="F43" s="69"/>
    </row>
    <row r="44" spans="1:6" ht="15.75">
      <c r="A44" s="68"/>
      <c r="B44" s="69"/>
      <c r="C44" s="69"/>
      <c r="D44" s="70"/>
      <c r="E44" s="69"/>
      <c r="F44" s="69"/>
    </row>
    <row r="45" spans="1:6" ht="15.75">
      <c r="A45" s="68"/>
      <c r="B45" s="69"/>
      <c r="C45" s="69"/>
      <c r="D45" s="70"/>
      <c r="E45" s="69"/>
      <c r="F45" s="69"/>
    </row>
    <row r="46" spans="1:6" ht="15.75">
      <c r="A46" s="68"/>
      <c r="B46" s="69"/>
      <c r="C46" s="69"/>
      <c r="D46" s="70"/>
      <c r="E46" s="69"/>
      <c r="F46" s="69"/>
    </row>
    <row r="47" spans="1:6" ht="15.75">
      <c r="A47" s="68"/>
      <c r="B47" s="69"/>
      <c r="C47" s="69"/>
      <c r="D47" s="70"/>
      <c r="E47" s="69"/>
      <c r="F47" s="69"/>
    </row>
    <row r="48" spans="1:6" ht="15.75">
      <c r="A48" s="68"/>
      <c r="B48" s="69"/>
      <c r="C48" s="69"/>
      <c r="D48" s="70"/>
      <c r="E48" s="69"/>
      <c r="F48" s="69"/>
    </row>
    <row r="49" spans="1:6" ht="15.75">
      <c r="A49" s="68"/>
      <c r="B49" s="69"/>
      <c r="C49" s="69"/>
      <c r="D49" s="70"/>
      <c r="E49" s="69"/>
      <c r="F49" s="69"/>
    </row>
    <row r="50" spans="1:6" ht="15.75">
      <c r="A50" s="68"/>
      <c r="B50" s="69"/>
      <c r="C50" s="69"/>
      <c r="D50" s="70"/>
      <c r="E50" s="69"/>
      <c r="F50" s="69"/>
    </row>
    <row r="51" spans="1:6" ht="15.75">
      <c r="A51" s="68"/>
      <c r="B51" s="69"/>
      <c r="C51" s="69"/>
      <c r="D51" s="70"/>
      <c r="E51" s="69"/>
      <c r="F51" s="69"/>
    </row>
    <row r="52" spans="1:6" ht="15.75">
      <c r="A52" s="68"/>
      <c r="B52" s="69"/>
      <c r="C52" s="69"/>
      <c r="D52" s="70"/>
      <c r="E52" s="69"/>
      <c r="F52" s="69"/>
    </row>
    <row r="53" spans="1:6" ht="15.75">
      <c r="A53" s="68"/>
      <c r="B53" s="69"/>
      <c r="C53" s="69"/>
      <c r="D53" s="70"/>
      <c r="E53" s="69"/>
      <c r="F53" s="69"/>
    </row>
    <row r="54" spans="1:6" ht="15.75">
      <c r="A54" s="68"/>
      <c r="B54" s="69"/>
      <c r="C54" s="69"/>
      <c r="D54" s="70"/>
      <c r="E54" s="69"/>
      <c r="F54" s="69"/>
    </row>
    <row r="55" spans="1:6" ht="15.75">
      <c r="A55" s="68"/>
      <c r="B55" s="69"/>
      <c r="C55" s="69"/>
      <c r="D55" s="70"/>
      <c r="E55" s="69"/>
      <c r="F55" s="69"/>
    </row>
    <row r="56" spans="1:6" ht="15.75">
      <c r="A56" s="68"/>
      <c r="B56" s="69"/>
      <c r="C56" s="69"/>
      <c r="D56" s="70"/>
      <c r="E56" s="69"/>
      <c r="F56" s="69"/>
    </row>
    <row r="57" spans="1:6" ht="15.75">
      <c r="A57" s="68"/>
      <c r="B57" s="69"/>
      <c r="C57" s="69"/>
      <c r="D57" s="70"/>
      <c r="E57" s="69"/>
      <c r="F57" s="69"/>
    </row>
    <row r="58" spans="1:6" ht="15.75">
      <c r="A58" s="68"/>
      <c r="B58" s="69"/>
      <c r="C58" s="69"/>
      <c r="D58" s="70"/>
      <c r="E58" s="69"/>
      <c r="F58" s="69"/>
    </row>
    <row r="59" spans="1:6" ht="15.75">
      <c r="A59" s="68"/>
      <c r="B59" s="69"/>
      <c r="C59" s="69"/>
      <c r="D59" s="70"/>
      <c r="E59" s="69"/>
      <c r="F59" s="69"/>
    </row>
    <row r="60" spans="1:6" ht="15.75">
      <c r="A60" s="68"/>
      <c r="B60" s="69"/>
      <c r="C60" s="69"/>
      <c r="D60" s="70"/>
      <c r="E60" s="69"/>
      <c r="F60" s="69"/>
    </row>
    <row r="61" spans="1:6" ht="15.75">
      <c r="A61" s="68"/>
      <c r="B61" s="69"/>
      <c r="C61" s="69"/>
      <c r="D61" s="70"/>
      <c r="E61" s="69"/>
      <c r="F61" s="69"/>
    </row>
    <row r="62" spans="1:6" ht="15.75">
      <c r="A62" s="68"/>
      <c r="B62" s="69"/>
      <c r="C62" s="69"/>
      <c r="D62" s="70"/>
      <c r="E62" s="69"/>
      <c r="F62" s="69"/>
    </row>
    <row r="63" spans="1:6" ht="15.75">
      <c r="A63" s="68"/>
      <c r="B63" s="69"/>
      <c r="C63" s="69"/>
      <c r="D63" s="70"/>
      <c r="E63" s="69"/>
      <c r="F63" s="69"/>
    </row>
    <row r="64" spans="1:6" ht="15.75">
      <c r="A64" s="68"/>
      <c r="B64" s="69"/>
      <c r="C64" s="69"/>
      <c r="D64" s="70"/>
      <c r="E64" s="69"/>
      <c r="F64" s="69"/>
    </row>
    <row r="65" spans="1:6" ht="15.75">
      <c r="A65" s="68"/>
      <c r="B65" s="69"/>
      <c r="C65" s="69"/>
      <c r="D65" s="70"/>
      <c r="E65" s="69"/>
      <c r="F65" s="69"/>
    </row>
    <row r="66" spans="1:6" ht="15.75">
      <c r="A66" s="68"/>
      <c r="B66" s="69"/>
      <c r="C66" s="69"/>
      <c r="D66" s="70"/>
      <c r="E66" s="69"/>
      <c r="F66" s="69"/>
    </row>
    <row r="67" spans="1:6" ht="15.75">
      <c r="A67" s="68"/>
      <c r="B67" s="69"/>
      <c r="C67" s="69"/>
      <c r="D67" s="70"/>
      <c r="E67" s="69"/>
      <c r="F67" s="69"/>
    </row>
    <row r="68" spans="1:6" ht="15.75">
      <c r="A68" s="68"/>
      <c r="B68" s="69"/>
      <c r="C68" s="69"/>
      <c r="D68" s="70"/>
      <c r="E68" s="69"/>
      <c r="F68" s="69"/>
    </row>
    <row r="69" spans="1:6" ht="15.75">
      <c r="A69" s="68"/>
      <c r="B69" s="69"/>
      <c r="C69" s="69"/>
      <c r="D69" s="70"/>
      <c r="E69" s="69"/>
      <c r="F69" s="69"/>
    </row>
    <row r="70" spans="1:6" ht="15.75">
      <c r="A70" s="68"/>
      <c r="B70" s="69"/>
      <c r="C70" s="69"/>
      <c r="D70" s="70"/>
      <c r="E70" s="69"/>
      <c r="F70" s="69"/>
    </row>
    <row r="71" spans="1:6" ht="15.75">
      <c r="A71" s="68"/>
      <c r="B71" s="69"/>
      <c r="C71" s="69"/>
      <c r="D71" s="70"/>
      <c r="E71" s="69"/>
      <c r="F71" s="69"/>
    </row>
    <row r="72" spans="1:6" ht="15.75">
      <c r="A72" s="68"/>
      <c r="B72" s="69"/>
      <c r="C72" s="69"/>
      <c r="D72" s="70"/>
      <c r="E72" s="69"/>
      <c r="F72" s="69"/>
    </row>
    <row r="73" spans="1:6" ht="15.75">
      <c r="A73" s="68"/>
      <c r="B73" s="69"/>
      <c r="C73" s="69"/>
      <c r="D73" s="70"/>
      <c r="E73" s="69"/>
      <c r="F73" s="69"/>
    </row>
    <row r="74" spans="1:6" ht="15.75">
      <c r="A74" s="68"/>
      <c r="B74" s="69"/>
      <c r="C74" s="69"/>
      <c r="D74" s="70"/>
      <c r="E74" s="69"/>
      <c r="F74" s="69"/>
    </row>
    <row r="75" spans="1:6" ht="15.75">
      <c r="A75" s="68"/>
      <c r="B75" s="69"/>
      <c r="C75" s="69"/>
      <c r="D75" s="70"/>
      <c r="E75" s="69"/>
      <c r="F75" s="69"/>
    </row>
    <row r="76" spans="1:6" ht="15.75">
      <c r="A76" s="68"/>
      <c r="B76" s="69"/>
      <c r="C76" s="69"/>
      <c r="D76" s="70"/>
      <c r="E76" s="69"/>
      <c r="F76" s="69"/>
    </row>
    <row r="77" spans="1:6" ht="15.75">
      <c r="A77" s="68"/>
      <c r="B77" s="69"/>
      <c r="C77" s="69"/>
      <c r="D77" s="70"/>
      <c r="E77" s="69"/>
      <c r="F77" s="69"/>
    </row>
    <row r="78" spans="1:6" ht="15.75">
      <c r="A78" s="68"/>
      <c r="B78" s="69"/>
      <c r="C78" s="69"/>
      <c r="D78" s="70"/>
      <c r="E78" s="69"/>
      <c r="F78" s="69"/>
    </row>
    <row r="79" spans="1:6" ht="15.75">
      <c r="A79" s="68"/>
      <c r="B79" s="69"/>
      <c r="C79" s="69"/>
      <c r="D79" s="70"/>
      <c r="E79" s="69"/>
      <c r="F79" s="69"/>
    </row>
    <row r="80" spans="1:6" ht="15.75">
      <c r="A80" s="68"/>
      <c r="B80" s="69"/>
      <c r="C80" s="69"/>
      <c r="D80" s="70"/>
      <c r="E80" s="69"/>
      <c r="F80" s="69"/>
    </row>
    <row r="81" spans="1:6" ht="15.75">
      <c r="A81" s="68"/>
      <c r="B81" s="69"/>
      <c r="C81" s="69"/>
      <c r="D81" s="70"/>
      <c r="E81" s="69"/>
      <c r="F81" s="69"/>
    </row>
    <row r="82" spans="1:6" ht="15.75">
      <c r="A82" s="68"/>
      <c r="B82" s="69"/>
      <c r="C82" s="69"/>
      <c r="D82" s="70"/>
      <c r="E82" s="69"/>
      <c r="F82" s="69"/>
    </row>
    <row r="83" spans="1:6" ht="15.75">
      <c r="A83" s="68"/>
      <c r="B83" s="69"/>
      <c r="C83" s="69"/>
      <c r="D83" s="70"/>
      <c r="E83" s="69"/>
      <c r="F83" s="69"/>
    </row>
    <row r="84" spans="1:6" ht="15.75">
      <c r="A84" s="68"/>
      <c r="B84" s="69"/>
      <c r="C84" s="69"/>
      <c r="D84" s="70"/>
      <c r="E84" s="69"/>
      <c r="F84" s="69"/>
    </row>
    <row r="85" spans="1:6" ht="15.75">
      <c r="A85" s="68"/>
      <c r="B85" s="69"/>
      <c r="C85" s="69"/>
      <c r="D85" s="70"/>
      <c r="E85" s="69"/>
      <c r="F85" s="69"/>
    </row>
    <row r="86" spans="1:6" ht="15.75">
      <c r="A86" s="68"/>
      <c r="B86" s="69"/>
      <c r="C86" s="69"/>
      <c r="D86" s="70"/>
      <c r="E86" s="69"/>
      <c r="F86" s="69"/>
    </row>
    <row r="87" spans="1:6" ht="15.75">
      <c r="A87" s="68"/>
      <c r="B87" s="69"/>
      <c r="C87" s="69"/>
      <c r="D87" s="70"/>
      <c r="E87" s="69"/>
      <c r="F87" s="69"/>
    </row>
    <row r="88" spans="1:6" ht="15.75">
      <c r="A88" s="68"/>
      <c r="B88" s="69"/>
      <c r="C88" s="69"/>
      <c r="D88" s="70"/>
      <c r="E88" s="69"/>
      <c r="F88" s="69"/>
    </row>
    <row r="89" spans="1:6" ht="15.75">
      <c r="A89" s="68"/>
      <c r="B89" s="69"/>
      <c r="C89" s="69"/>
      <c r="D89" s="70"/>
      <c r="E89" s="69"/>
      <c r="F89" s="69"/>
    </row>
    <row r="90" spans="1:6" ht="15.75">
      <c r="A90" s="68"/>
      <c r="B90" s="69"/>
      <c r="C90" s="69"/>
      <c r="D90" s="70"/>
      <c r="E90" s="69"/>
      <c r="F90" s="69"/>
    </row>
    <row r="91" spans="1:6" ht="15.75">
      <c r="A91" s="68"/>
      <c r="B91" s="69"/>
      <c r="C91" s="69"/>
      <c r="D91" s="70"/>
      <c r="E91" s="69"/>
      <c r="F91" s="69"/>
    </row>
    <row r="92" spans="1:6" ht="15.75">
      <c r="A92" s="68"/>
      <c r="B92" s="69"/>
      <c r="C92" s="69"/>
      <c r="D92" s="70"/>
      <c r="E92" s="69"/>
      <c r="F92" s="69"/>
    </row>
    <row r="93" spans="1:6" ht="15.75">
      <c r="A93" s="72"/>
      <c r="B93" s="69"/>
      <c r="C93" s="69"/>
      <c r="D93" s="70"/>
      <c r="E93" s="69"/>
      <c r="F93" s="69"/>
    </row>
    <row r="94" spans="2:6" ht="15.75">
      <c r="B94" s="69"/>
      <c r="C94" s="69"/>
      <c r="D94" s="70"/>
      <c r="E94" s="69"/>
      <c r="F94" s="69"/>
    </row>
    <row r="95" spans="2:6" ht="15.75">
      <c r="B95" s="74"/>
      <c r="C95" s="70"/>
      <c r="D95" s="70"/>
      <c r="E95" s="69"/>
      <c r="F95" s="71"/>
    </row>
  </sheetData>
  <sheetProtection/>
  <mergeCells count="21">
    <mergeCell ref="A34:F34"/>
    <mergeCell ref="A13:A15"/>
    <mergeCell ref="B13:B15"/>
    <mergeCell ref="C13:C15"/>
    <mergeCell ref="D13:F13"/>
    <mergeCell ref="D14:D15"/>
    <mergeCell ref="E14:E15"/>
    <mergeCell ref="F14:F15"/>
    <mergeCell ref="A5:B5"/>
    <mergeCell ref="D5:F5"/>
    <mergeCell ref="B8:F8"/>
    <mergeCell ref="B9:F9"/>
    <mergeCell ref="B10:F10"/>
    <mergeCell ref="A12:F12"/>
    <mergeCell ref="A1:B1"/>
    <mergeCell ref="D1:F1"/>
    <mergeCell ref="A2:B2"/>
    <mergeCell ref="D2:F2"/>
    <mergeCell ref="A3:B3"/>
    <mergeCell ref="A4:B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2017-12-26T08:47:13Z</cp:lastPrinted>
  <dcterms:created xsi:type="dcterms:W3CDTF">2013-08-20T04:08:59Z</dcterms:created>
  <dcterms:modified xsi:type="dcterms:W3CDTF">2017-12-26T08:47:41Z</dcterms:modified>
  <cp:category/>
  <cp:version/>
  <cp:contentType/>
  <cp:contentStatus/>
</cp:coreProperties>
</file>