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activeTab="2"/>
  </bookViews>
  <sheets>
    <sheet name="План" sheetId="1" r:id="rId1"/>
    <sheet name="цоколь" sheetId="2" r:id="rId2"/>
    <sheet name="огнезащита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<sst xmlns="http://schemas.openxmlformats.org/spreadsheetml/2006/main" count="95" uniqueCount="51">
  <si>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№ п/п</t>
  </si>
  <si>
    <t xml:space="preserve">       Наименование работ</t>
  </si>
  <si>
    <t>Объем</t>
  </si>
  <si>
    <t>Стоимость тарифа на 1 м2 в месяц, руб.</t>
  </si>
  <si>
    <t>Сметная стоимость, руб.</t>
  </si>
  <si>
    <t>Итого:</t>
  </si>
  <si>
    <t>текущего ремонта общего имущества многоквартирного дома по адресу:</t>
  </si>
  <si>
    <t xml:space="preserve">ПЛАН   </t>
  </si>
  <si>
    <t xml:space="preserve">           Согласовано:</t>
  </si>
  <si>
    <t>Утверждаю:</t>
  </si>
  <si>
    <t>Председатель Совета дома</t>
  </si>
  <si>
    <t xml:space="preserve">  Директор ООО"УК"Единство"</t>
  </si>
  <si>
    <t>________________ / ________________________ /</t>
  </si>
  <si>
    <t>С М Е Т А</t>
  </si>
  <si>
    <t>Смета составлена по договорным ценам</t>
  </si>
  <si>
    <t>Наименование работ</t>
  </si>
  <si>
    <t>Ед. изм.</t>
  </si>
  <si>
    <t>Выполнено работ</t>
  </si>
  <si>
    <t>кол-во</t>
  </si>
  <si>
    <t>цена за единицу в руб.</t>
  </si>
  <si>
    <t>сумма в руб.</t>
  </si>
  <si>
    <t>1</t>
  </si>
  <si>
    <t>2</t>
  </si>
  <si>
    <t>Материалы:</t>
  </si>
  <si>
    <t>Общехозяйственные расходы:</t>
  </si>
  <si>
    <t>%</t>
  </si>
  <si>
    <t>Плановые накапления:</t>
  </si>
  <si>
    <t>УСН:</t>
  </si>
  <si>
    <t>Итого по смете:</t>
  </si>
  <si>
    <t>Составил: _________________________ Зданович А.С.</t>
  </si>
  <si>
    <t>"______"____________________2017  г.</t>
  </si>
  <si>
    <t>"_____"__________________2017  г.</t>
  </si>
  <si>
    <t>м2</t>
  </si>
  <si>
    <t>на ремонт цоколя</t>
  </si>
  <si>
    <t>Выполнение комплекса  работ по ремонту цоколя</t>
  </si>
  <si>
    <t xml:space="preserve">площадь     </t>
  </si>
  <si>
    <t>Ленина 14 на 2018 год</t>
  </si>
  <si>
    <t xml:space="preserve">     по ул. Ленина 14</t>
  </si>
  <si>
    <t>по адресу:р.п. Усть-Донецкий, ул. Ленина 14</t>
  </si>
  <si>
    <t>на огнезащитную обработку деревянных конструкций на чердаке</t>
  </si>
  <si>
    <t>Выполнение комплекса  работ по огнезащитной обработке деревянных конструкций на чердаке. Подрядчик ИП Нехорошев В.В.</t>
  </si>
  <si>
    <t>Услуги ГУП РО ИВЦ</t>
  </si>
  <si>
    <t>ремонт цоколя, м2</t>
  </si>
  <si>
    <t>огнезащитную обработку деревянных конструкций на чердаке, м2</t>
  </si>
  <si>
    <t xml:space="preserve">Утвержден решением общего собрания собственников, протокол № ____         </t>
  </si>
  <si>
    <t xml:space="preserve">от "        " ____________________ 2017 года. </t>
  </si>
  <si>
    <t>Директор ООО "УК"Единство":                                                   Зданович А.С.</t>
  </si>
  <si>
    <t>Предложение   ООО "УК"Единство":</t>
  </si>
  <si>
    <t>Член Совета дома:                                                        / ________________________________ /</t>
  </si>
  <si>
    <t>___________________Зданович А.С.</t>
  </si>
  <si>
    <t>____________________Зданович А.С.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</si>
</sst>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#,##0.00\);_(* \-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1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left" vertical="center"/>
    </xf>
    <xf numFmtId="2" fontId="44" fillId="0" borderId="11" xfId="0" applyNumberFormat="1" applyFont="1" applyFill="1" applyBorder="1" applyAlignment="1">
      <alignment vertical="top" wrapText="1"/>
    </xf>
    <xf numFmtId="2" fontId="44" fillId="0" borderId="11" xfId="0" applyNumberFormat="1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vertical="center" wrapText="1"/>
    </xf>
    <xf numFmtId="3" fontId="44" fillId="0" borderId="11" xfId="0" applyNumberFormat="1" applyFont="1" applyFill="1" applyBorder="1" applyAlignment="1">
      <alignment horizontal="right" vertical="top" wrapText="1"/>
    </xf>
    <xf numFmtId="3" fontId="44" fillId="0" borderId="11" xfId="0" applyNumberFormat="1" applyFont="1" applyFill="1" applyBorder="1" applyAlignment="1">
      <alignment vertical="center"/>
    </xf>
    <xf numFmtId="1" fontId="44" fillId="0" borderId="11" xfId="0" applyNumberFormat="1" applyFont="1" applyFill="1" applyBorder="1" applyAlignment="1">
      <alignment vertical="center"/>
    </xf>
    <xf numFmtId="0" fontId="44" fillId="0" borderId="11" xfId="0" applyFont="1" applyBorder="1" applyAlignment="1">
      <alignment horizontal="right"/>
    </xf>
    <xf numFmtId="2" fontId="44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49" fontId="24" fillId="33" borderId="11" xfId="0" applyNumberFormat="1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 horizontal="center"/>
    </xf>
    <xf numFmtId="1" fontId="24" fillId="33" borderId="11" xfId="58" applyNumberFormat="1" applyFont="1" applyFill="1" applyBorder="1" applyAlignment="1">
      <alignment horizontal="center"/>
    </xf>
    <xf numFmtId="3" fontId="24" fillId="33" borderId="11" xfId="0" applyNumberFormat="1" applyFont="1" applyFill="1" applyBorder="1" applyAlignment="1">
      <alignment horizontal="center"/>
    </xf>
    <xf numFmtId="49" fontId="24" fillId="33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33" borderId="11" xfId="58" applyNumberFormat="1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left" wrapText="1"/>
    </xf>
    <xf numFmtId="4" fontId="24" fillId="0" borderId="11" xfId="0" applyNumberFormat="1" applyFont="1" applyBorder="1" applyAlignment="1">
      <alignment horizontal="center"/>
    </xf>
    <xf numFmtId="4" fontId="24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 horizontal="right" vertical="center"/>
    </xf>
    <xf numFmtId="2" fontId="24" fillId="33" borderId="11" xfId="0" applyNumberFormat="1" applyFont="1" applyFill="1" applyBorder="1" applyAlignment="1">
      <alignment horizontal="left"/>
    </xf>
    <xf numFmtId="4" fontId="24" fillId="33" borderId="11" xfId="0" applyNumberFormat="1" applyFont="1" applyFill="1" applyBorder="1" applyAlignment="1">
      <alignment horizontal="center"/>
    </xf>
    <xf numFmtId="4" fontId="24" fillId="33" borderId="11" xfId="58" applyNumberFormat="1" applyFont="1" applyFill="1" applyBorder="1" applyAlignment="1">
      <alignment horizontal="right"/>
    </xf>
    <xf numFmtId="4" fontId="24" fillId="33" borderId="11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 horizontal="center"/>
    </xf>
    <xf numFmtId="4" fontId="25" fillId="33" borderId="11" xfId="58" applyNumberFormat="1" applyFont="1" applyFill="1" applyBorder="1" applyAlignment="1">
      <alignment horizontal="right"/>
    </xf>
    <xf numFmtId="0" fontId="24" fillId="33" borderId="11" xfId="0" applyFont="1" applyFill="1" applyBorder="1" applyAlignment="1">
      <alignment horizontal="left" vertical="center"/>
    </xf>
    <xf numFmtId="2" fontId="25" fillId="33" borderId="11" xfId="0" applyNumberFormat="1" applyFont="1" applyFill="1" applyBorder="1" applyAlignment="1">
      <alignment horizontal="center" vertical="center"/>
    </xf>
    <xf numFmtId="164" fontId="25" fillId="33" borderId="11" xfId="0" applyNumberFormat="1" applyFont="1" applyFill="1" applyBorder="1" applyAlignment="1">
      <alignment horizontal="center" vertical="center"/>
    </xf>
    <xf numFmtId="2" fontId="25" fillId="33" borderId="11" xfId="58" applyNumberFormat="1" applyFont="1" applyFill="1" applyBorder="1" applyAlignment="1">
      <alignment vertical="center" wrapText="1"/>
    </xf>
    <xf numFmtId="3" fontId="24" fillId="33" borderId="11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 vertical="center"/>
    </xf>
    <xf numFmtId="2" fontId="25" fillId="33" borderId="0" xfId="0" applyNumberFormat="1" applyFont="1" applyFill="1" applyBorder="1" applyAlignment="1">
      <alignment horizontal="center" vertical="center"/>
    </xf>
    <xf numFmtId="164" fontId="25" fillId="33" borderId="0" xfId="0" applyNumberFormat="1" applyFont="1" applyFill="1" applyBorder="1" applyAlignment="1">
      <alignment horizontal="center" vertical="center"/>
    </xf>
    <xf numFmtId="2" fontId="25" fillId="33" borderId="0" xfId="58" applyNumberFormat="1" applyFont="1" applyFill="1" applyBorder="1" applyAlignment="1">
      <alignment vertical="center" wrapText="1"/>
    </xf>
    <xf numFmtId="3" fontId="25" fillId="33" borderId="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5" fillId="33" borderId="0" xfId="0" applyFont="1" applyFill="1" applyBorder="1" applyAlignment="1">
      <alignment horizontal="left"/>
    </xf>
    <xf numFmtId="2" fontId="25" fillId="33" borderId="0" xfId="0" applyNumberFormat="1" applyFont="1" applyFill="1" applyBorder="1" applyAlignment="1">
      <alignment horizontal="center"/>
    </xf>
    <xf numFmtId="4" fontId="25" fillId="33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6" fillId="0" borderId="0" xfId="0" applyFont="1" applyFill="1" applyAlignment="1">
      <alignment/>
    </xf>
    <xf numFmtId="2" fontId="27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center"/>
    </xf>
    <xf numFmtId="0" fontId="45" fillId="0" borderId="0" xfId="0" applyFont="1" applyFill="1" applyAlignment="1">
      <alignment horizontal="center" vertical="top"/>
    </xf>
    <xf numFmtId="0" fontId="24" fillId="0" borderId="0" xfId="0" applyFont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2" fontId="24" fillId="33" borderId="11" xfId="0" applyNumberFormat="1" applyFont="1" applyFill="1" applyBorder="1" applyAlignment="1">
      <alignment horizontal="center"/>
    </xf>
    <xf numFmtId="164" fontId="24" fillId="33" borderId="11" xfId="0" applyNumberFormat="1" applyFont="1" applyFill="1" applyBorder="1" applyAlignment="1">
      <alignment horizontal="center" vertical="center" wrapText="1"/>
    </xf>
    <xf numFmtId="2" fontId="24" fillId="33" borderId="11" xfId="58" applyNumberFormat="1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.421875" style="2" customWidth="1"/>
    <col min="2" max="2" width="48.00390625" style="2" customWidth="1"/>
    <col min="3" max="3" width="9.140625" style="2" customWidth="1"/>
    <col min="4" max="4" width="13.28125" style="2" customWidth="1"/>
    <col min="5" max="5" width="16.00390625" style="2" customWidth="1"/>
  </cols>
  <sheetData>
    <row r="1" spans="1:5" ht="15.75">
      <c r="A1" s="82" t="s">
        <v>7</v>
      </c>
      <c r="B1" s="82"/>
      <c r="C1" s="82"/>
      <c r="D1" s="82"/>
      <c r="E1" s="83"/>
    </row>
    <row r="2" spans="1:5" ht="15" customHeight="1">
      <c r="A2" s="82" t="s">
        <v>6</v>
      </c>
      <c r="B2" s="82"/>
      <c r="C2" s="82"/>
      <c r="D2" s="82"/>
      <c r="E2" s="82"/>
    </row>
    <row r="3" spans="1:5" ht="26.25" customHeight="1">
      <c r="A3" s="85" t="s">
        <v>36</v>
      </c>
      <c r="B3" s="85"/>
      <c r="C3" s="85"/>
      <c r="D3" s="85"/>
      <c r="E3" s="85"/>
    </row>
    <row r="4" spans="1:5" s="1" customFormat="1" ht="15">
      <c r="A4" s="84"/>
      <c r="B4" s="84"/>
      <c r="C4" s="2"/>
      <c r="D4" s="20" t="s">
        <v>35</v>
      </c>
      <c r="E4" s="21">
        <v>1965.21</v>
      </c>
    </row>
    <row r="5" spans="1:5" ht="14.25" customHeight="1">
      <c r="A5" s="7"/>
      <c r="B5" s="7"/>
      <c r="C5" s="7"/>
      <c r="D5" s="7"/>
      <c r="E5" s="8"/>
    </row>
    <row r="6" spans="1:5" ht="15.75">
      <c r="A6" s="82" t="s">
        <v>47</v>
      </c>
      <c r="B6" s="82"/>
      <c r="C6" s="82"/>
      <c r="D6" s="82"/>
      <c r="E6" s="83"/>
    </row>
    <row r="7" spans="1:5" s="1" customFormat="1" ht="9" customHeight="1">
      <c r="A7" s="2"/>
      <c r="B7" s="2"/>
      <c r="C7" s="2"/>
      <c r="D7" s="3"/>
      <c r="E7" s="4"/>
    </row>
    <row r="8" spans="1:5" ht="58.5" customHeight="1">
      <c r="A8" s="6" t="s">
        <v>0</v>
      </c>
      <c r="B8" s="5" t="s">
        <v>1</v>
      </c>
      <c r="C8" s="5" t="s">
        <v>2</v>
      </c>
      <c r="D8" s="6" t="s">
        <v>4</v>
      </c>
      <c r="E8" s="6" t="s">
        <v>3</v>
      </c>
    </row>
    <row r="9" spans="1:5" s="10" customFormat="1" ht="15" customHeight="1">
      <c r="A9" s="15">
        <v>1</v>
      </c>
      <c r="B9" s="12" t="s">
        <v>42</v>
      </c>
      <c r="C9" s="9">
        <v>20.5</v>
      </c>
      <c r="D9" s="17">
        <v>19186</v>
      </c>
      <c r="E9" s="13">
        <f>D9/12/E4</f>
        <v>0.8135686941005456</v>
      </c>
    </row>
    <row r="10" spans="1:5" s="10" customFormat="1" ht="30" customHeight="1">
      <c r="A10" s="9">
        <v>2</v>
      </c>
      <c r="B10" s="14" t="s">
        <v>43</v>
      </c>
      <c r="C10" s="9">
        <v>751</v>
      </c>
      <c r="D10" s="18">
        <v>43050.9248</v>
      </c>
      <c r="E10" s="16">
        <f>D10/12/E4</f>
        <v>1.8255438689334305</v>
      </c>
    </row>
    <row r="11" spans="1:5" s="10" customFormat="1" ht="15">
      <c r="A11" s="9"/>
      <c r="B11" s="14" t="s">
        <v>5</v>
      </c>
      <c r="C11" s="9"/>
      <c r="D11" s="19">
        <f>D9+D10</f>
        <v>62236.9248</v>
      </c>
      <c r="E11" s="13">
        <f>D11/12/E4</f>
        <v>2.639112563033976</v>
      </c>
    </row>
    <row r="12" ht="21.75" customHeight="1"/>
    <row r="13" spans="1:5" ht="15">
      <c r="A13" s="76"/>
      <c r="B13" s="77" t="s">
        <v>44</v>
      </c>
      <c r="C13" s="78"/>
      <c r="D13" s="79"/>
      <c r="E13"/>
    </row>
    <row r="14" spans="1:5" ht="15.75">
      <c r="A14" s="76"/>
      <c r="B14" s="80" t="s">
        <v>45</v>
      </c>
      <c r="C14" s="81"/>
      <c r="D14" s="80"/>
      <c r="E14"/>
    </row>
    <row r="15" spans="1:5" s="10" customFormat="1" ht="16.5" customHeight="1">
      <c r="A15" s="11"/>
      <c r="B15" s="11"/>
      <c r="C15" s="11"/>
      <c r="D15" s="11"/>
      <c r="E15" s="11"/>
    </row>
    <row r="16" spans="1:5" ht="42.75" customHeight="1">
      <c r="A16" s="6" t="s">
        <v>0</v>
      </c>
      <c r="B16" s="5" t="s">
        <v>1</v>
      </c>
      <c r="C16" s="5" t="s">
        <v>2</v>
      </c>
      <c r="D16" s="6" t="s">
        <v>4</v>
      </c>
      <c r="E16" s="6" t="s">
        <v>3</v>
      </c>
    </row>
    <row r="17" spans="1:5" s="10" customFormat="1" ht="15" customHeight="1">
      <c r="A17" s="15">
        <v>1</v>
      </c>
      <c r="B17" s="12" t="s">
        <v>42</v>
      </c>
      <c r="C17" s="9">
        <v>20.5</v>
      </c>
      <c r="D17" s="17">
        <v>19186</v>
      </c>
      <c r="E17" s="13">
        <f>D17/12/E4</f>
        <v>0.8135686941005456</v>
      </c>
    </row>
    <row r="18" spans="1:5" s="10" customFormat="1" ht="30" customHeight="1">
      <c r="A18" s="9">
        <v>2</v>
      </c>
      <c r="B18" s="14" t="s">
        <v>43</v>
      </c>
      <c r="C18" s="9">
        <v>751</v>
      </c>
      <c r="D18" s="18">
        <v>43050.9248</v>
      </c>
      <c r="E18" s="16">
        <f>D18/12/E4</f>
        <v>1.8255438689334305</v>
      </c>
    </row>
    <row r="19" spans="1:5" s="10" customFormat="1" ht="15">
      <c r="A19" s="9"/>
      <c r="B19" s="14" t="s">
        <v>5</v>
      </c>
      <c r="C19" s="9"/>
      <c r="D19" s="19">
        <f>D17+D18</f>
        <v>62236.9248</v>
      </c>
      <c r="E19" s="13">
        <f>D19/12/E4</f>
        <v>2.639112563033976</v>
      </c>
    </row>
    <row r="20" ht="19.5" customHeight="1"/>
    <row r="21" ht="15">
      <c r="B21" s="2" t="s">
        <v>46</v>
      </c>
    </row>
    <row r="22" ht="11.25" customHeight="1"/>
    <row r="23" ht="15">
      <c r="B23" s="2" t="s">
        <v>48</v>
      </c>
    </row>
  </sheetData>
  <sheetProtection/>
  <mergeCells count="5">
    <mergeCell ref="A1:E1"/>
    <mergeCell ref="A6:E6"/>
    <mergeCell ref="A2:E2"/>
    <mergeCell ref="A4:B4"/>
    <mergeCell ref="A3:E3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8515625" style="68" customWidth="1"/>
    <col min="2" max="2" width="30.57421875" style="70" customWidth="1"/>
    <col min="3" max="3" width="11.00390625" style="71" customWidth="1"/>
    <col min="4" max="4" width="11.8515625" style="71" customWidth="1"/>
    <col min="5" max="5" width="13.421875" style="72" customWidth="1"/>
    <col min="6" max="6" width="13.00390625" style="73" customWidth="1"/>
  </cols>
  <sheetData>
    <row r="1" spans="1:6" ht="15.75">
      <c r="A1" s="96" t="s">
        <v>8</v>
      </c>
      <c r="B1" s="96"/>
      <c r="C1" s="22"/>
      <c r="D1" s="98" t="s">
        <v>9</v>
      </c>
      <c r="E1" s="98"/>
      <c r="F1" s="98"/>
    </row>
    <row r="2" spans="1:6" ht="15.75">
      <c r="A2" s="96" t="s">
        <v>10</v>
      </c>
      <c r="B2" s="96"/>
      <c r="C2" s="22"/>
      <c r="D2" s="97" t="s">
        <v>11</v>
      </c>
      <c r="E2" s="97"/>
      <c r="F2" s="97"/>
    </row>
    <row r="3" spans="1:6" ht="15.75">
      <c r="A3" s="96" t="s">
        <v>37</v>
      </c>
      <c r="B3" s="96"/>
      <c r="C3" s="22"/>
      <c r="D3" s="23"/>
      <c r="E3" s="23"/>
      <c r="F3" s="23"/>
    </row>
    <row r="4" spans="1:6" ht="15.75">
      <c r="A4" s="96" t="s">
        <v>12</v>
      </c>
      <c r="B4" s="96"/>
      <c r="C4" s="22"/>
      <c r="D4" s="97" t="s">
        <v>49</v>
      </c>
      <c r="E4" s="97"/>
      <c r="F4" s="97"/>
    </row>
    <row r="5" spans="1:6" ht="15.75">
      <c r="A5" s="96" t="s">
        <v>30</v>
      </c>
      <c r="B5" s="96"/>
      <c r="C5" s="22"/>
      <c r="D5" s="97" t="s">
        <v>31</v>
      </c>
      <c r="E5" s="97"/>
      <c r="F5" s="97"/>
    </row>
    <row r="6" spans="1:6" ht="15.75">
      <c r="A6" s="22"/>
      <c r="B6" s="22"/>
      <c r="C6" s="22"/>
      <c r="D6" s="22"/>
      <c r="E6" s="22"/>
      <c r="F6" s="22"/>
    </row>
    <row r="7" spans="1:6" ht="15.75">
      <c r="A7" s="22"/>
      <c r="B7" s="22"/>
      <c r="C7" s="22"/>
      <c r="D7" s="22"/>
      <c r="E7" s="22"/>
      <c r="F7" s="22"/>
    </row>
    <row r="8" spans="1:6" ht="15.75">
      <c r="A8" s="22"/>
      <c r="B8" s="98" t="s">
        <v>13</v>
      </c>
      <c r="C8" s="98"/>
      <c r="D8" s="98"/>
      <c r="E8" s="98"/>
      <c r="F8" s="98"/>
    </row>
    <row r="9" spans="1:6" ht="15.75">
      <c r="A9" s="22"/>
      <c r="B9" s="98" t="s">
        <v>33</v>
      </c>
      <c r="C9" s="98"/>
      <c r="D9" s="98"/>
      <c r="E9" s="98"/>
      <c r="F9" s="98"/>
    </row>
    <row r="10" spans="1:6" ht="15.75">
      <c r="A10" s="22"/>
      <c r="B10" s="98" t="s">
        <v>38</v>
      </c>
      <c r="C10" s="98"/>
      <c r="D10" s="98"/>
      <c r="E10" s="98"/>
      <c r="F10" s="98"/>
    </row>
    <row r="11" spans="1:6" ht="15.75">
      <c r="A11" s="22"/>
      <c r="B11" s="24"/>
      <c r="C11" s="24"/>
      <c r="D11" s="24"/>
      <c r="E11" s="24"/>
      <c r="F11" s="24"/>
    </row>
    <row r="12" spans="1:6" ht="15.75">
      <c r="A12" s="99" t="s">
        <v>14</v>
      </c>
      <c r="B12" s="99"/>
      <c r="C12" s="99"/>
      <c r="D12" s="99"/>
      <c r="E12" s="99"/>
      <c r="F12" s="99"/>
    </row>
    <row r="13" spans="1:6" ht="15">
      <c r="A13" s="87" t="s">
        <v>0</v>
      </c>
      <c r="B13" s="90" t="s">
        <v>15</v>
      </c>
      <c r="C13" s="91" t="s">
        <v>16</v>
      </c>
      <c r="D13" s="92" t="s">
        <v>17</v>
      </c>
      <c r="E13" s="92"/>
      <c r="F13" s="92"/>
    </row>
    <row r="14" spans="1:6" ht="15">
      <c r="A14" s="88"/>
      <c r="B14" s="90"/>
      <c r="C14" s="91"/>
      <c r="D14" s="93" t="s">
        <v>18</v>
      </c>
      <c r="E14" s="94" t="s">
        <v>19</v>
      </c>
      <c r="F14" s="95" t="s">
        <v>20</v>
      </c>
    </row>
    <row r="15" spans="1:6" ht="15">
      <c r="A15" s="89"/>
      <c r="B15" s="90"/>
      <c r="C15" s="91"/>
      <c r="D15" s="93"/>
      <c r="E15" s="94"/>
      <c r="F15" s="95"/>
    </row>
    <row r="16" spans="1:6" ht="15">
      <c r="A16" s="25" t="s">
        <v>21</v>
      </c>
      <c r="B16" s="26">
        <v>2</v>
      </c>
      <c r="C16" s="26">
        <v>3</v>
      </c>
      <c r="D16" s="26">
        <v>4</v>
      </c>
      <c r="E16" s="27">
        <v>5</v>
      </c>
      <c r="F16" s="28">
        <v>6</v>
      </c>
    </row>
    <row r="17" spans="1:6" ht="25.5">
      <c r="A17" s="29" t="s">
        <v>21</v>
      </c>
      <c r="B17" s="30" t="s">
        <v>34</v>
      </c>
      <c r="C17" s="31" t="s">
        <v>32</v>
      </c>
      <c r="D17" s="32">
        <v>20.5</v>
      </c>
      <c r="E17" s="33">
        <v>350</v>
      </c>
      <c r="F17" s="34">
        <f>D17*E17</f>
        <v>7175</v>
      </c>
    </row>
    <row r="18" spans="1:6" ht="15">
      <c r="A18" s="25"/>
      <c r="B18" s="35" t="s">
        <v>5</v>
      </c>
      <c r="C18" s="31"/>
      <c r="D18" s="36"/>
      <c r="E18" s="33"/>
      <c r="F18" s="37">
        <f>F17</f>
        <v>7175</v>
      </c>
    </row>
    <row r="19" spans="1:6" ht="15">
      <c r="A19" s="25" t="s">
        <v>22</v>
      </c>
      <c r="B19" s="38" t="s">
        <v>23</v>
      </c>
      <c r="C19" s="31" t="s">
        <v>32</v>
      </c>
      <c r="D19" s="36">
        <v>75</v>
      </c>
      <c r="E19" s="39">
        <v>50</v>
      </c>
      <c r="F19" s="34">
        <f>D19*E19</f>
        <v>3750</v>
      </c>
    </row>
    <row r="20" spans="1:6" ht="15">
      <c r="A20" s="25"/>
      <c r="B20" s="40" t="s">
        <v>24</v>
      </c>
      <c r="C20" s="26" t="s">
        <v>25</v>
      </c>
      <c r="D20" s="41">
        <v>85</v>
      </c>
      <c r="E20" s="42"/>
      <c r="F20" s="43">
        <f>F18*D20/100</f>
        <v>6098.75</v>
      </c>
    </row>
    <row r="21" spans="1:6" ht="15">
      <c r="A21" s="25"/>
      <c r="B21" s="35" t="s">
        <v>5</v>
      </c>
      <c r="C21" s="26"/>
      <c r="D21" s="44"/>
      <c r="E21" s="45"/>
      <c r="F21" s="43">
        <f>F18+F19+F20</f>
        <v>17023.75</v>
      </c>
    </row>
    <row r="22" spans="1:6" ht="15">
      <c r="A22" s="25"/>
      <c r="B22" s="40" t="s">
        <v>26</v>
      </c>
      <c r="C22" s="26" t="s">
        <v>25</v>
      </c>
      <c r="D22" s="41">
        <v>15</v>
      </c>
      <c r="E22" s="42"/>
      <c r="F22" s="43">
        <f>F18*D22/100</f>
        <v>1076.25</v>
      </c>
    </row>
    <row r="23" spans="1:6" ht="15">
      <c r="A23" s="25"/>
      <c r="B23" s="35" t="s">
        <v>5</v>
      </c>
      <c r="C23" s="26"/>
      <c r="D23" s="41"/>
      <c r="E23" s="42"/>
      <c r="F23" s="43">
        <f>F21+F22</f>
        <v>18100</v>
      </c>
    </row>
    <row r="24" spans="1:6" ht="15">
      <c r="A24" s="25"/>
      <c r="B24" s="35" t="s">
        <v>27</v>
      </c>
      <c r="C24" s="26" t="s">
        <v>25</v>
      </c>
      <c r="D24" s="41">
        <v>6</v>
      </c>
      <c r="E24" s="42"/>
      <c r="F24" s="43">
        <f>F23*D24/100</f>
        <v>1086</v>
      </c>
    </row>
    <row r="25" spans="1:6" ht="15">
      <c r="A25" s="25"/>
      <c r="B25" s="46" t="s">
        <v>28</v>
      </c>
      <c r="C25" s="47"/>
      <c r="D25" s="48"/>
      <c r="E25" s="49"/>
      <c r="F25" s="50">
        <f>F23+F24</f>
        <v>19186</v>
      </c>
    </row>
    <row r="26" spans="1:6" ht="15">
      <c r="A26" s="51"/>
      <c r="B26" s="52"/>
      <c r="C26" s="53"/>
      <c r="D26" s="54"/>
      <c r="E26" s="55"/>
      <c r="F26" s="56"/>
    </row>
    <row r="27" spans="1:6" ht="15">
      <c r="A27" s="57"/>
      <c r="B27" s="58"/>
      <c r="C27" s="59"/>
      <c r="D27" s="59"/>
      <c r="E27" s="55"/>
      <c r="F27" s="60"/>
    </row>
    <row r="28" spans="1:6" ht="15">
      <c r="A28" s="86" t="s">
        <v>29</v>
      </c>
      <c r="B28" s="86"/>
      <c r="C28" s="86"/>
      <c r="D28" s="86"/>
      <c r="E28" s="86"/>
      <c r="F28" s="86"/>
    </row>
    <row r="29" spans="1:6" ht="15">
      <c r="A29" s="61"/>
      <c r="B29" s="62"/>
      <c r="C29" s="62"/>
      <c r="D29" s="62"/>
      <c r="E29" s="62"/>
      <c r="F29" s="62"/>
    </row>
    <row r="30" spans="1:6" ht="15.75">
      <c r="A30" s="63"/>
      <c r="B30" s="64"/>
      <c r="C30" s="64"/>
      <c r="D30" s="65"/>
      <c r="E30" s="64"/>
      <c r="F30" s="64"/>
    </row>
    <row r="31" spans="1:6" ht="15.75">
      <c r="A31" s="63"/>
      <c r="B31" s="64"/>
      <c r="C31" s="64"/>
      <c r="D31" s="65"/>
      <c r="E31" s="64"/>
      <c r="F31" s="64"/>
    </row>
    <row r="32" spans="1:6" ht="15.75">
      <c r="A32" s="63"/>
      <c r="B32" s="64"/>
      <c r="C32" s="64"/>
      <c r="D32" s="65"/>
      <c r="E32" s="64"/>
      <c r="F32" s="64"/>
    </row>
    <row r="33" spans="1:6" ht="15.75">
      <c r="A33" s="63"/>
      <c r="B33" s="64"/>
      <c r="C33" s="64"/>
      <c r="D33" s="65"/>
      <c r="E33" s="64"/>
      <c r="F33" s="66"/>
    </row>
    <row r="34" spans="1:6" ht="15.75">
      <c r="A34" s="63"/>
      <c r="B34" s="64"/>
      <c r="C34" s="64"/>
      <c r="D34" s="65"/>
      <c r="E34" s="64"/>
      <c r="F34" s="64"/>
    </row>
    <row r="35" spans="1:6" ht="15.75">
      <c r="A35" s="63"/>
      <c r="B35" s="64"/>
      <c r="C35" s="64"/>
      <c r="D35" s="65"/>
      <c r="E35" s="64"/>
      <c r="F35" s="64"/>
    </row>
    <row r="36" spans="1:6" ht="15.75">
      <c r="A36" s="63"/>
      <c r="B36" s="64"/>
      <c r="C36" s="64"/>
      <c r="D36" s="65"/>
      <c r="E36" s="64"/>
      <c r="F36" s="64"/>
    </row>
    <row r="37" spans="1:6" ht="15.75">
      <c r="A37" s="63"/>
      <c r="B37" s="64"/>
      <c r="C37" s="64"/>
      <c r="D37" s="65"/>
      <c r="E37" s="64"/>
      <c r="F37" s="64"/>
    </row>
    <row r="38" spans="1:6" ht="15.75">
      <c r="A38" s="63"/>
      <c r="B38" s="64"/>
      <c r="C38" s="64"/>
      <c r="D38" s="65"/>
      <c r="E38" s="64"/>
      <c r="F38" s="64"/>
    </row>
    <row r="39" spans="1:6" ht="15.75">
      <c r="A39" s="63"/>
      <c r="B39" s="64"/>
      <c r="C39" s="64"/>
      <c r="D39" s="65"/>
      <c r="E39" s="64"/>
      <c r="F39" s="64"/>
    </row>
    <row r="40" spans="1:6" ht="15.75">
      <c r="A40" s="63"/>
      <c r="B40" s="64"/>
      <c r="C40" s="64"/>
      <c r="D40" s="65"/>
      <c r="E40" s="64"/>
      <c r="F40" s="64"/>
    </row>
    <row r="41" spans="1:6" ht="15.75">
      <c r="A41" s="63"/>
      <c r="B41" s="64"/>
      <c r="C41" s="64"/>
      <c r="D41" s="65"/>
      <c r="E41" s="64"/>
      <c r="F41" s="64"/>
    </row>
    <row r="42" spans="1:6" ht="15.75">
      <c r="A42" s="63"/>
      <c r="B42" s="64"/>
      <c r="C42" s="64"/>
      <c r="D42" s="65"/>
      <c r="E42" s="64"/>
      <c r="F42" s="64"/>
    </row>
    <row r="43" spans="1:6" ht="15.75">
      <c r="A43" s="63"/>
      <c r="B43" s="64"/>
      <c r="C43" s="64"/>
      <c r="D43" s="65"/>
      <c r="E43" s="64"/>
      <c r="F43" s="64"/>
    </row>
    <row r="44" spans="1:6" ht="15.75">
      <c r="A44" s="63"/>
      <c r="B44" s="64"/>
      <c r="C44" s="64"/>
      <c r="D44" s="65"/>
      <c r="E44" s="64"/>
      <c r="F44" s="64"/>
    </row>
    <row r="45" spans="1:6" ht="15.75">
      <c r="A45" s="63"/>
      <c r="B45" s="64"/>
      <c r="C45" s="64"/>
      <c r="D45" s="65"/>
      <c r="E45" s="64"/>
      <c r="F45" s="64"/>
    </row>
    <row r="46" spans="1:6" ht="15.75">
      <c r="A46" s="63"/>
      <c r="B46" s="64"/>
      <c r="C46" s="64"/>
      <c r="D46" s="65"/>
      <c r="E46" s="64"/>
      <c r="F46" s="64"/>
    </row>
    <row r="47" spans="1:6" ht="15.75">
      <c r="A47" s="63"/>
      <c r="B47" s="64"/>
      <c r="C47" s="64"/>
      <c r="D47" s="65"/>
      <c r="E47" s="64"/>
      <c r="F47" s="64"/>
    </row>
    <row r="48" spans="1:6" ht="15.75">
      <c r="A48" s="63"/>
      <c r="B48" s="64"/>
      <c r="C48" s="64"/>
      <c r="D48" s="65"/>
      <c r="E48" s="64"/>
      <c r="F48" s="64"/>
    </row>
    <row r="49" spans="1:6" ht="15.75">
      <c r="A49" s="63"/>
      <c r="B49" s="64"/>
      <c r="C49" s="64"/>
      <c r="D49" s="65"/>
      <c r="E49" s="64"/>
      <c r="F49" s="64"/>
    </row>
    <row r="50" spans="1:6" ht="15.75">
      <c r="A50" s="63"/>
      <c r="B50" s="64"/>
      <c r="C50" s="64"/>
      <c r="D50" s="65"/>
      <c r="E50" s="64"/>
      <c r="F50" s="64"/>
    </row>
    <row r="51" spans="1:6" ht="15.75">
      <c r="A51" s="63"/>
      <c r="B51" s="64"/>
      <c r="C51" s="64"/>
      <c r="D51" s="65"/>
      <c r="E51" s="64"/>
      <c r="F51" s="64"/>
    </row>
    <row r="52" spans="1:6" ht="15.75">
      <c r="A52" s="63"/>
      <c r="B52" s="64"/>
      <c r="C52" s="64"/>
      <c r="D52" s="65"/>
      <c r="E52" s="64"/>
      <c r="F52" s="64"/>
    </row>
    <row r="53" spans="1:6" ht="15.75">
      <c r="A53" s="63"/>
      <c r="B53" s="64"/>
      <c r="C53" s="64"/>
      <c r="D53" s="65"/>
      <c r="E53" s="64"/>
      <c r="F53" s="64"/>
    </row>
    <row r="54" spans="1:6" ht="15.75">
      <c r="A54" s="63"/>
      <c r="B54" s="64"/>
      <c r="C54" s="64"/>
      <c r="D54" s="65"/>
      <c r="E54" s="64"/>
      <c r="F54" s="64"/>
    </row>
    <row r="55" spans="1:6" ht="15.75">
      <c r="A55" s="63"/>
      <c r="B55" s="64"/>
      <c r="C55" s="64"/>
      <c r="D55" s="65"/>
      <c r="E55" s="64"/>
      <c r="F55" s="64"/>
    </row>
    <row r="56" spans="1:6" ht="15.75">
      <c r="A56" s="63"/>
      <c r="B56" s="64"/>
      <c r="C56" s="64"/>
      <c r="D56" s="65"/>
      <c r="E56" s="64"/>
      <c r="F56" s="64"/>
    </row>
    <row r="57" spans="1:6" ht="15.75">
      <c r="A57" s="63"/>
      <c r="B57" s="64"/>
      <c r="C57" s="64"/>
      <c r="D57" s="65"/>
      <c r="E57" s="64"/>
      <c r="F57" s="64"/>
    </row>
    <row r="58" spans="1:6" ht="15.75">
      <c r="A58" s="63"/>
      <c r="B58" s="64"/>
      <c r="C58" s="64"/>
      <c r="D58" s="65"/>
      <c r="E58" s="64"/>
      <c r="F58" s="64"/>
    </row>
    <row r="59" spans="1:6" ht="15.75">
      <c r="A59" s="63"/>
      <c r="B59" s="64"/>
      <c r="C59" s="64"/>
      <c r="D59" s="65"/>
      <c r="E59" s="64"/>
      <c r="F59" s="64"/>
    </row>
    <row r="60" spans="1:6" ht="15.75">
      <c r="A60" s="63"/>
      <c r="B60" s="64"/>
      <c r="C60" s="64"/>
      <c r="D60" s="65"/>
      <c r="E60" s="64"/>
      <c r="F60" s="64"/>
    </row>
    <row r="61" spans="1:6" ht="15.75">
      <c r="A61" s="63"/>
      <c r="B61" s="64"/>
      <c r="C61" s="64"/>
      <c r="D61" s="65"/>
      <c r="E61" s="64"/>
      <c r="F61" s="64"/>
    </row>
    <row r="62" spans="1:6" ht="15.75">
      <c r="A62" s="63"/>
      <c r="B62" s="64"/>
      <c r="C62" s="64"/>
      <c r="D62" s="65"/>
      <c r="E62" s="64"/>
      <c r="F62" s="64"/>
    </row>
    <row r="63" spans="1:6" ht="15.75">
      <c r="A63" s="63"/>
      <c r="B63" s="64"/>
      <c r="C63" s="64"/>
      <c r="D63" s="65"/>
      <c r="E63" s="64"/>
      <c r="F63" s="64"/>
    </row>
    <row r="64" spans="1:6" ht="15.75">
      <c r="A64" s="63"/>
      <c r="B64" s="64"/>
      <c r="C64" s="64"/>
      <c r="D64" s="65"/>
      <c r="E64" s="64"/>
      <c r="F64" s="64"/>
    </row>
    <row r="65" spans="1:6" ht="15.75">
      <c r="A65" s="63"/>
      <c r="B65" s="64"/>
      <c r="C65" s="64"/>
      <c r="D65" s="65"/>
      <c r="E65" s="64"/>
      <c r="F65" s="64"/>
    </row>
    <row r="66" spans="1:6" ht="15.75">
      <c r="A66" s="63"/>
      <c r="B66" s="64"/>
      <c r="C66" s="64"/>
      <c r="D66" s="65"/>
      <c r="E66" s="64"/>
      <c r="F66" s="64"/>
    </row>
    <row r="67" spans="1:6" ht="15.75">
      <c r="A67" s="63"/>
      <c r="B67" s="64"/>
      <c r="C67" s="64"/>
      <c r="D67" s="65"/>
      <c r="E67" s="64"/>
      <c r="F67" s="64"/>
    </row>
    <row r="68" spans="1:6" ht="15.75">
      <c r="A68" s="63"/>
      <c r="B68" s="64"/>
      <c r="C68" s="64"/>
      <c r="D68" s="65"/>
      <c r="E68" s="64"/>
      <c r="F68" s="64"/>
    </row>
    <row r="69" spans="1:6" ht="15.75">
      <c r="A69" s="63"/>
      <c r="B69" s="64"/>
      <c r="C69" s="64"/>
      <c r="D69" s="65"/>
      <c r="E69" s="64"/>
      <c r="F69" s="64"/>
    </row>
    <row r="70" spans="1:6" ht="15.75">
      <c r="A70" s="63"/>
      <c r="B70" s="64"/>
      <c r="C70" s="64"/>
      <c r="D70" s="65"/>
      <c r="E70" s="64"/>
      <c r="F70" s="64"/>
    </row>
    <row r="71" spans="1:6" ht="15.75">
      <c r="A71" s="63"/>
      <c r="B71" s="64"/>
      <c r="C71" s="64"/>
      <c r="D71" s="65"/>
      <c r="E71" s="64"/>
      <c r="F71" s="64"/>
    </row>
    <row r="72" spans="1:6" ht="15.75">
      <c r="A72" s="63"/>
      <c r="B72" s="64"/>
      <c r="C72" s="64"/>
      <c r="D72" s="65"/>
      <c r="E72" s="64"/>
      <c r="F72" s="64"/>
    </row>
    <row r="73" spans="1:6" ht="15.75">
      <c r="A73" s="63"/>
      <c r="B73" s="64"/>
      <c r="C73" s="64"/>
      <c r="D73" s="65"/>
      <c r="E73" s="64"/>
      <c r="F73" s="64"/>
    </row>
    <row r="74" spans="1:6" ht="15.75">
      <c r="A74" s="63"/>
      <c r="B74" s="64"/>
      <c r="C74" s="64"/>
      <c r="D74" s="65"/>
      <c r="E74" s="64"/>
      <c r="F74" s="64"/>
    </row>
    <row r="75" spans="1:6" ht="15.75">
      <c r="A75" s="63"/>
      <c r="B75" s="64"/>
      <c r="C75" s="64"/>
      <c r="D75" s="65"/>
      <c r="E75" s="64"/>
      <c r="F75" s="64"/>
    </row>
    <row r="76" spans="1:6" ht="15.75">
      <c r="A76" s="63"/>
      <c r="B76" s="64"/>
      <c r="C76" s="64"/>
      <c r="D76" s="65"/>
      <c r="E76" s="64"/>
      <c r="F76" s="64"/>
    </row>
    <row r="77" spans="1:6" ht="15.75">
      <c r="A77" s="63"/>
      <c r="B77" s="64"/>
      <c r="C77" s="64"/>
      <c r="D77" s="65"/>
      <c r="E77" s="64"/>
      <c r="F77" s="64"/>
    </row>
    <row r="78" spans="1:6" ht="15.75">
      <c r="A78" s="63"/>
      <c r="B78" s="64"/>
      <c r="C78" s="64"/>
      <c r="D78" s="65"/>
      <c r="E78" s="64"/>
      <c r="F78" s="64"/>
    </row>
    <row r="79" spans="1:6" ht="15.75">
      <c r="A79" s="63"/>
      <c r="B79" s="64"/>
      <c r="C79" s="64"/>
      <c r="D79" s="65"/>
      <c r="E79" s="64"/>
      <c r="F79" s="64"/>
    </row>
    <row r="80" spans="1:6" ht="15.75">
      <c r="A80" s="63"/>
      <c r="B80" s="64"/>
      <c r="C80" s="64"/>
      <c r="D80" s="65"/>
      <c r="E80" s="64"/>
      <c r="F80" s="64"/>
    </row>
    <row r="81" spans="1:6" ht="15.75">
      <c r="A81" s="63"/>
      <c r="B81" s="64"/>
      <c r="C81" s="64"/>
      <c r="D81" s="65"/>
      <c r="E81" s="64"/>
      <c r="F81" s="64"/>
    </row>
    <row r="82" spans="1:6" ht="15.75">
      <c r="A82" s="63"/>
      <c r="B82" s="64"/>
      <c r="C82" s="64"/>
      <c r="D82" s="65"/>
      <c r="E82" s="64"/>
      <c r="F82" s="64"/>
    </row>
    <row r="83" spans="1:6" ht="15.75">
      <c r="A83" s="63"/>
      <c r="B83" s="64"/>
      <c r="C83" s="64"/>
      <c r="D83" s="65"/>
      <c r="E83" s="64"/>
      <c r="F83" s="64"/>
    </row>
    <row r="84" spans="1:6" ht="15.75">
      <c r="A84" s="63"/>
      <c r="B84" s="64"/>
      <c r="C84" s="64"/>
      <c r="D84" s="65"/>
      <c r="E84" s="64"/>
      <c r="F84" s="64"/>
    </row>
    <row r="85" spans="1:6" ht="15.75">
      <c r="A85" s="63"/>
      <c r="B85" s="64"/>
      <c r="C85" s="64"/>
      <c r="D85" s="65"/>
      <c r="E85" s="64"/>
      <c r="F85" s="64"/>
    </row>
    <row r="86" spans="1:6" ht="15.75">
      <c r="A86" s="63"/>
      <c r="B86" s="64"/>
      <c r="C86" s="64"/>
      <c r="D86" s="65"/>
      <c r="E86" s="64"/>
      <c r="F86" s="64"/>
    </row>
    <row r="87" spans="1:6" ht="15.75">
      <c r="A87" s="67"/>
      <c r="B87" s="64"/>
      <c r="C87" s="64"/>
      <c r="D87" s="65"/>
      <c r="E87" s="64"/>
      <c r="F87" s="64"/>
    </row>
    <row r="88" spans="2:6" ht="15.75">
      <c r="B88" s="64"/>
      <c r="C88" s="64"/>
      <c r="D88" s="65"/>
      <c r="E88" s="64"/>
      <c r="F88" s="64"/>
    </row>
    <row r="89" spans="2:6" ht="15.75">
      <c r="B89" s="69"/>
      <c r="C89" s="65"/>
      <c r="D89" s="65"/>
      <c r="E89" s="64"/>
      <c r="F89" s="66"/>
    </row>
  </sheetData>
  <sheetProtection/>
  <mergeCells count="21">
    <mergeCell ref="A1:B1"/>
    <mergeCell ref="D1:F1"/>
    <mergeCell ref="A2:B2"/>
    <mergeCell ref="D2:F2"/>
    <mergeCell ref="A3:B3"/>
    <mergeCell ref="A4:B4"/>
    <mergeCell ref="D4:F4"/>
    <mergeCell ref="A5:B5"/>
    <mergeCell ref="D5:F5"/>
    <mergeCell ref="B8:F8"/>
    <mergeCell ref="B9:F9"/>
    <mergeCell ref="B10:F10"/>
    <mergeCell ref="A12:F12"/>
    <mergeCell ref="A28:F28"/>
    <mergeCell ref="A13:A15"/>
    <mergeCell ref="B13:B15"/>
    <mergeCell ref="C13:C15"/>
    <mergeCell ref="D13:F13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.8515625" style="68" customWidth="1"/>
    <col min="2" max="2" width="32.7109375" style="70" customWidth="1"/>
    <col min="3" max="3" width="11.00390625" style="71" customWidth="1"/>
    <col min="4" max="4" width="11.8515625" style="71" customWidth="1"/>
    <col min="5" max="5" width="13.421875" style="72" customWidth="1"/>
    <col min="6" max="6" width="13.00390625" style="73" customWidth="1"/>
  </cols>
  <sheetData>
    <row r="1" spans="1:6" ht="15.75">
      <c r="A1" s="96" t="s">
        <v>8</v>
      </c>
      <c r="B1" s="96"/>
      <c r="C1" s="22"/>
      <c r="D1" s="98" t="s">
        <v>9</v>
      </c>
      <c r="E1" s="98"/>
      <c r="F1" s="98"/>
    </row>
    <row r="2" spans="1:6" ht="15.75">
      <c r="A2" s="96" t="s">
        <v>10</v>
      </c>
      <c r="B2" s="96"/>
      <c r="C2" s="22"/>
      <c r="D2" s="97" t="s">
        <v>11</v>
      </c>
      <c r="E2" s="97"/>
      <c r="F2" s="97"/>
    </row>
    <row r="3" spans="1:6" ht="15.75">
      <c r="A3" s="96" t="s">
        <v>37</v>
      </c>
      <c r="B3" s="96"/>
      <c r="C3" s="22"/>
      <c r="D3" s="75"/>
      <c r="E3" s="75"/>
      <c r="F3" s="75"/>
    </row>
    <row r="4" spans="1:6" ht="15.75">
      <c r="A4" s="96" t="s">
        <v>12</v>
      </c>
      <c r="B4" s="96"/>
      <c r="C4" s="22"/>
      <c r="D4" s="97" t="s">
        <v>50</v>
      </c>
      <c r="E4" s="97"/>
      <c r="F4" s="97"/>
    </row>
    <row r="5" spans="1:6" ht="15.75">
      <c r="A5" s="96" t="s">
        <v>30</v>
      </c>
      <c r="B5" s="96"/>
      <c r="C5" s="22"/>
      <c r="D5" s="97" t="s">
        <v>31</v>
      </c>
      <c r="E5" s="97"/>
      <c r="F5" s="97"/>
    </row>
    <row r="6" spans="1:6" ht="15.75">
      <c r="A6" s="22"/>
      <c r="B6" s="22"/>
      <c r="C6" s="22"/>
      <c r="D6" s="22"/>
      <c r="E6" s="22"/>
      <c r="F6" s="22"/>
    </row>
    <row r="7" spans="1:6" ht="15.75">
      <c r="A7" s="22"/>
      <c r="B7" s="22"/>
      <c r="C7" s="22"/>
      <c r="D7" s="22"/>
      <c r="E7" s="22"/>
      <c r="F7" s="22"/>
    </row>
    <row r="8" spans="1:6" ht="15.75">
      <c r="A8" s="22"/>
      <c r="B8" s="98" t="s">
        <v>13</v>
      </c>
      <c r="C8" s="98"/>
      <c r="D8" s="98"/>
      <c r="E8" s="98"/>
      <c r="F8" s="98"/>
    </row>
    <row r="9" spans="1:6" ht="15.75">
      <c r="A9" s="22"/>
      <c r="B9" s="98" t="s">
        <v>39</v>
      </c>
      <c r="C9" s="98"/>
      <c r="D9" s="98"/>
      <c r="E9" s="98"/>
      <c r="F9" s="98"/>
    </row>
    <row r="10" spans="1:6" ht="15.75">
      <c r="A10" s="22"/>
      <c r="B10" s="98" t="s">
        <v>38</v>
      </c>
      <c r="C10" s="98"/>
      <c r="D10" s="98"/>
      <c r="E10" s="98"/>
      <c r="F10" s="98"/>
    </row>
    <row r="11" spans="1:6" ht="15.75">
      <c r="A11" s="22"/>
      <c r="B11" s="74"/>
      <c r="C11" s="74"/>
      <c r="D11" s="74"/>
      <c r="E11" s="74"/>
      <c r="F11" s="74"/>
    </row>
    <row r="12" spans="1:6" ht="15.75">
      <c r="A12" s="99" t="s">
        <v>14</v>
      </c>
      <c r="B12" s="99"/>
      <c r="C12" s="99"/>
      <c r="D12" s="99"/>
      <c r="E12" s="99"/>
      <c r="F12" s="99"/>
    </row>
    <row r="13" spans="1:6" ht="15">
      <c r="A13" s="87" t="s">
        <v>0</v>
      </c>
      <c r="B13" s="90" t="s">
        <v>15</v>
      </c>
      <c r="C13" s="91" t="s">
        <v>16</v>
      </c>
      <c r="D13" s="92" t="s">
        <v>17</v>
      </c>
      <c r="E13" s="92"/>
      <c r="F13" s="92"/>
    </row>
    <row r="14" spans="1:6" ht="15">
      <c r="A14" s="88"/>
      <c r="B14" s="90"/>
      <c r="C14" s="91"/>
      <c r="D14" s="93" t="s">
        <v>18</v>
      </c>
      <c r="E14" s="94" t="s">
        <v>19</v>
      </c>
      <c r="F14" s="95" t="s">
        <v>20</v>
      </c>
    </row>
    <row r="15" spans="1:6" ht="15">
      <c r="A15" s="89"/>
      <c r="B15" s="90"/>
      <c r="C15" s="91"/>
      <c r="D15" s="93"/>
      <c r="E15" s="94"/>
      <c r="F15" s="95"/>
    </row>
    <row r="16" spans="1:6" ht="15">
      <c r="A16" s="25" t="s">
        <v>21</v>
      </c>
      <c r="B16" s="26">
        <v>2</v>
      </c>
      <c r="C16" s="26">
        <v>3</v>
      </c>
      <c r="D16" s="26">
        <v>4</v>
      </c>
      <c r="E16" s="27">
        <v>5</v>
      </c>
      <c r="F16" s="28">
        <v>6</v>
      </c>
    </row>
    <row r="17" spans="1:6" ht="63.75">
      <c r="A17" s="29" t="s">
        <v>21</v>
      </c>
      <c r="B17" s="30" t="s">
        <v>40</v>
      </c>
      <c r="C17" s="31" t="s">
        <v>32</v>
      </c>
      <c r="D17" s="32">
        <v>751</v>
      </c>
      <c r="E17" s="33">
        <v>52</v>
      </c>
      <c r="F17" s="34">
        <f>D17*E17</f>
        <v>39052</v>
      </c>
    </row>
    <row r="18" spans="1:6" ht="15">
      <c r="A18" s="25"/>
      <c r="B18" s="35" t="s">
        <v>5</v>
      </c>
      <c r="C18" s="31"/>
      <c r="D18" s="36"/>
      <c r="E18" s="33"/>
      <c r="F18" s="37">
        <f>F17</f>
        <v>39052</v>
      </c>
    </row>
    <row r="19" spans="1:6" ht="15">
      <c r="A19" s="25"/>
      <c r="B19" s="35" t="s">
        <v>27</v>
      </c>
      <c r="C19" s="26" t="s">
        <v>25</v>
      </c>
      <c r="D19" s="41">
        <v>6</v>
      </c>
      <c r="E19" s="42"/>
      <c r="F19" s="43">
        <f>F18*D19/100</f>
        <v>2343.12</v>
      </c>
    </row>
    <row r="20" spans="1:6" ht="15">
      <c r="A20" s="25"/>
      <c r="B20" s="35" t="s">
        <v>5</v>
      </c>
      <c r="C20" s="26"/>
      <c r="D20" s="41"/>
      <c r="E20" s="42"/>
      <c r="F20" s="43">
        <f>F18+F19</f>
        <v>41395.12</v>
      </c>
    </row>
    <row r="21" spans="1:6" ht="15">
      <c r="A21" s="25"/>
      <c r="B21" s="35" t="s">
        <v>41</v>
      </c>
      <c r="C21" s="26" t="s">
        <v>25</v>
      </c>
      <c r="D21" s="41">
        <v>4</v>
      </c>
      <c r="E21" s="42"/>
      <c r="F21" s="43">
        <f>F20*D21/100</f>
        <v>1655.8048000000001</v>
      </c>
    </row>
    <row r="22" spans="1:6" ht="15">
      <c r="A22" s="25"/>
      <c r="B22" s="46" t="s">
        <v>28</v>
      </c>
      <c r="C22" s="47"/>
      <c r="D22" s="48"/>
      <c r="E22" s="49"/>
      <c r="F22" s="50">
        <f>F20+F21</f>
        <v>43050.9248</v>
      </c>
    </row>
    <row r="23" spans="1:6" ht="15">
      <c r="A23" s="51"/>
      <c r="B23" s="52"/>
      <c r="C23" s="53"/>
      <c r="D23" s="54"/>
      <c r="E23" s="55"/>
      <c r="F23" s="56"/>
    </row>
    <row r="24" spans="1:6" ht="15">
      <c r="A24" s="57"/>
      <c r="B24" s="58"/>
      <c r="C24" s="59"/>
      <c r="D24" s="59"/>
      <c r="E24" s="55"/>
      <c r="F24" s="60"/>
    </row>
    <row r="25" spans="1:6" ht="15">
      <c r="A25" s="86" t="s">
        <v>29</v>
      </c>
      <c r="B25" s="86"/>
      <c r="C25" s="86"/>
      <c r="D25" s="86"/>
      <c r="E25" s="86"/>
      <c r="F25" s="86"/>
    </row>
    <row r="26" spans="1:6" ht="15">
      <c r="A26" s="61"/>
      <c r="B26" s="62"/>
      <c r="C26" s="62"/>
      <c r="D26" s="62"/>
      <c r="E26" s="62"/>
      <c r="F26" s="62"/>
    </row>
    <row r="27" spans="1:6" ht="15.75">
      <c r="A27" s="63"/>
      <c r="B27" s="64"/>
      <c r="C27" s="64"/>
      <c r="D27" s="65"/>
      <c r="E27" s="64"/>
      <c r="F27" s="64"/>
    </row>
    <row r="28" spans="1:6" ht="15.75">
      <c r="A28" s="63"/>
      <c r="B28" s="64"/>
      <c r="C28" s="64"/>
      <c r="D28" s="65"/>
      <c r="E28" s="64"/>
      <c r="F28" s="64"/>
    </row>
    <row r="29" spans="1:6" ht="15.75">
      <c r="A29" s="63"/>
      <c r="B29" s="64"/>
      <c r="C29" s="64"/>
      <c r="D29" s="65"/>
      <c r="E29" s="64"/>
      <c r="F29" s="64"/>
    </row>
    <row r="30" spans="1:6" ht="15.75">
      <c r="A30" s="63"/>
      <c r="B30" s="64"/>
      <c r="C30" s="64"/>
      <c r="D30" s="65"/>
      <c r="E30" s="64"/>
      <c r="F30" s="66"/>
    </row>
    <row r="31" spans="1:6" ht="15.75">
      <c r="A31" s="63"/>
      <c r="B31" s="64"/>
      <c r="C31" s="64"/>
      <c r="D31" s="65"/>
      <c r="E31" s="64"/>
      <c r="F31" s="64"/>
    </row>
    <row r="32" spans="1:6" ht="15.75">
      <c r="A32" s="63"/>
      <c r="B32" s="64"/>
      <c r="C32" s="64"/>
      <c r="D32" s="65"/>
      <c r="E32" s="64"/>
      <c r="F32" s="64"/>
    </row>
    <row r="33" spans="1:6" ht="15.75">
      <c r="A33" s="63"/>
      <c r="B33" s="64"/>
      <c r="C33" s="64"/>
      <c r="D33" s="65"/>
      <c r="E33" s="64"/>
      <c r="F33" s="64"/>
    </row>
    <row r="34" spans="1:6" ht="15.75">
      <c r="A34" s="63"/>
      <c r="B34" s="64"/>
      <c r="C34" s="64"/>
      <c r="D34" s="65"/>
      <c r="E34" s="64"/>
      <c r="F34" s="64"/>
    </row>
    <row r="35" spans="1:6" ht="15.75">
      <c r="A35" s="63"/>
      <c r="B35" s="64"/>
      <c r="C35" s="64"/>
      <c r="D35" s="65"/>
      <c r="E35" s="64"/>
      <c r="F35" s="64"/>
    </row>
    <row r="36" spans="1:6" ht="15.75">
      <c r="A36" s="63"/>
      <c r="B36" s="64"/>
      <c r="C36" s="64"/>
      <c r="D36" s="65"/>
      <c r="E36" s="64"/>
      <c r="F36" s="64"/>
    </row>
    <row r="37" spans="1:6" ht="15.75">
      <c r="A37" s="63"/>
      <c r="B37" s="64"/>
      <c r="C37" s="64"/>
      <c r="D37" s="65"/>
      <c r="E37" s="64"/>
      <c r="F37" s="64"/>
    </row>
    <row r="38" spans="1:6" ht="15.75">
      <c r="A38" s="63"/>
      <c r="B38" s="64"/>
      <c r="C38" s="64"/>
      <c r="D38" s="65"/>
      <c r="E38" s="64"/>
      <c r="F38" s="64"/>
    </row>
    <row r="39" spans="1:6" ht="15.75">
      <c r="A39" s="63"/>
      <c r="B39" s="64"/>
      <c r="C39" s="64"/>
      <c r="D39" s="65"/>
      <c r="E39" s="64"/>
      <c r="F39" s="64"/>
    </row>
    <row r="40" spans="1:6" ht="15.75">
      <c r="A40" s="63"/>
      <c r="B40" s="64"/>
      <c r="C40" s="64"/>
      <c r="D40" s="65"/>
      <c r="E40" s="64"/>
      <c r="F40" s="64"/>
    </row>
    <row r="41" spans="1:6" ht="15.75">
      <c r="A41" s="63"/>
      <c r="B41" s="64"/>
      <c r="C41" s="64"/>
      <c r="D41" s="65"/>
      <c r="E41" s="64"/>
      <c r="F41" s="64"/>
    </row>
    <row r="42" spans="1:6" ht="15.75">
      <c r="A42" s="63"/>
      <c r="B42" s="64"/>
      <c r="C42" s="64"/>
      <c r="D42" s="65"/>
      <c r="E42" s="64"/>
      <c r="F42" s="64"/>
    </row>
    <row r="43" spans="1:6" ht="15.75">
      <c r="A43" s="63"/>
      <c r="B43" s="64"/>
      <c r="C43" s="64"/>
      <c r="D43" s="65"/>
      <c r="E43" s="64"/>
      <c r="F43" s="64"/>
    </row>
    <row r="44" spans="1:6" ht="15.75">
      <c r="A44" s="63"/>
      <c r="B44" s="64"/>
      <c r="C44" s="64"/>
      <c r="D44" s="65"/>
      <c r="E44" s="64"/>
      <c r="F44" s="64"/>
    </row>
    <row r="45" spans="1:6" ht="15.75">
      <c r="A45" s="63"/>
      <c r="B45" s="64"/>
      <c r="C45" s="64"/>
      <c r="D45" s="65"/>
      <c r="E45" s="64"/>
      <c r="F45" s="64"/>
    </row>
    <row r="46" spans="1:6" ht="15.75">
      <c r="A46" s="63"/>
      <c r="B46" s="64"/>
      <c r="C46" s="64"/>
      <c r="D46" s="65"/>
      <c r="E46" s="64"/>
      <c r="F46" s="64"/>
    </row>
    <row r="47" spans="1:6" ht="15.75">
      <c r="A47" s="63"/>
      <c r="B47" s="64"/>
      <c r="C47" s="64"/>
      <c r="D47" s="65"/>
      <c r="E47" s="64"/>
      <c r="F47" s="64"/>
    </row>
    <row r="48" spans="1:6" ht="15.75">
      <c r="A48" s="63"/>
      <c r="B48" s="64"/>
      <c r="C48" s="64"/>
      <c r="D48" s="65"/>
      <c r="E48" s="64"/>
      <c r="F48" s="64"/>
    </row>
    <row r="49" spans="1:6" ht="15.75">
      <c r="A49" s="63"/>
      <c r="B49" s="64"/>
      <c r="C49" s="64"/>
      <c r="D49" s="65"/>
      <c r="E49" s="64"/>
      <c r="F49" s="64"/>
    </row>
    <row r="50" spans="1:6" ht="15.75">
      <c r="A50" s="63"/>
      <c r="B50" s="64"/>
      <c r="C50" s="64"/>
      <c r="D50" s="65"/>
      <c r="E50" s="64"/>
      <c r="F50" s="64"/>
    </row>
    <row r="51" spans="1:6" ht="15.75">
      <c r="A51" s="63"/>
      <c r="B51" s="64"/>
      <c r="C51" s="64"/>
      <c r="D51" s="65"/>
      <c r="E51" s="64"/>
      <c r="F51" s="64"/>
    </row>
    <row r="52" spans="1:6" ht="15.75">
      <c r="A52" s="63"/>
      <c r="B52" s="64"/>
      <c r="C52" s="64"/>
      <c r="D52" s="65"/>
      <c r="E52" s="64"/>
      <c r="F52" s="64"/>
    </row>
    <row r="53" spans="1:6" ht="15.75">
      <c r="A53" s="63"/>
      <c r="B53" s="64"/>
      <c r="C53" s="64"/>
      <c r="D53" s="65"/>
      <c r="E53" s="64"/>
      <c r="F53" s="64"/>
    </row>
    <row r="54" spans="1:6" ht="15.75">
      <c r="A54" s="63"/>
      <c r="B54" s="64"/>
      <c r="C54" s="64"/>
      <c r="D54" s="65"/>
      <c r="E54" s="64"/>
      <c r="F54" s="64"/>
    </row>
    <row r="55" spans="1:6" ht="15.75">
      <c r="A55" s="63"/>
      <c r="B55" s="64"/>
      <c r="C55" s="64"/>
      <c r="D55" s="65"/>
      <c r="E55" s="64"/>
      <c r="F55" s="64"/>
    </row>
    <row r="56" spans="1:6" ht="15.75">
      <c r="A56" s="63"/>
      <c r="B56" s="64"/>
      <c r="C56" s="64"/>
      <c r="D56" s="65"/>
      <c r="E56" s="64"/>
      <c r="F56" s="64"/>
    </row>
    <row r="57" spans="1:6" ht="15.75">
      <c r="A57" s="63"/>
      <c r="B57" s="64"/>
      <c r="C57" s="64"/>
      <c r="D57" s="65"/>
      <c r="E57" s="64"/>
      <c r="F57" s="64"/>
    </row>
    <row r="58" spans="1:6" ht="15.75">
      <c r="A58" s="63"/>
      <c r="B58" s="64"/>
      <c r="C58" s="64"/>
      <c r="D58" s="65"/>
      <c r="E58" s="64"/>
      <c r="F58" s="64"/>
    </row>
    <row r="59" spans="1:6" ht="15.75">
      <c r="A59" s="63"/>
      <c r="B59" s="64"/>
      <c r="C59" s="64"/>
      <c r="D59" s="65"/>
      <c r="E59" s="64"/>
      <c r="F59" s="64"/>
    </row>
    <row r="60" spans="1:6" ht="15.75">
      <c r="A60" s="63"/>
      <c r="B60" s="64"/>
      <c r="C60" s="64"/>
      <c r="D60" s="65"/>
      <c r="E60" s="64"/>
      <c r="F60" s="64"/>
    </row>
    <row r="61" spans="1:6" ht="15.75">
      <c r="A61" s="63"/>
      <c r="B61" s="64"/>
      <c r="C61" s="64"/>
      <c r="D61" s="65"/>
      <c r="E61" s="64"/>
      <c r="F61" s="64"/>
    </row>
    <row r="62" spans="1:6" ht="15.75">
      <c r="A62" s="63"/>
      <c r="B62" s="64"/>
      <c r="C62" s="64"/>
      <c r="D62" s="65"/>
      <c r="E62" s="64"/>
      <c r="F62" s="64"/>
    </row>
    <row r="63" spans="1:6" ht="15.75">
      <c r="A63" s="63"/>
      <c r="B63" s="64"/>
      <c r="C63" s="64"/>
      <c r="D63" s="65"/>
      <c r="E63" s="64"/>
      <c r="F63" s="64"/>
    </row>
    <row r="64" spans="1:6" ht="15.75">
      <c r="A64" s="63"/>
      <c r="B64" s="64"/>
      <c r="C64" s="64"/>
      <c r="D64" s="65"/>
      <c r="E64" s="64"/>
      <c r="F64" s="64"/>
    </row>
    <row r="65" spans="1:6" ht="15.75">
      <c r="A65" s="63"/>
      <c r="B65" s="64"/>
      <c r="C65" s="64"/>
      <c r="D65" s="65"/>
      <c r="E65" s="64"/>
      <c r="F65" s="64"/>
    </row>
    <row r="66" spans="1:6" ht="15.75">
      <c r="A66" s="63"/>
      <c r="B66" s="64"/>
      <c r="C66" s="64"/>
      <c r="D66" s="65"/>
      <c r="E66" s="64"/>
      <c r="F66" s="64"/>
    </row>
    <row r="67" spans="1:6" ht="15.75">
      <c r="A67" s="63"/>
      <c r="B67" s="64"/>
      <c r="C67" s="64"/>
      <c r="D67" s="65"/>
      <c r="E67" s="64"/>
      <c r="F67" s="64"/>
    </row>
    <row r="68" spans="1:6" ht="15.75">
      <c r="A68" s="63"/>
      <c r="B68" s="64"/>
      <c r="C68" s="64"/>
      <c r="D68" s="65"/>
      <c r="E68" s="64"/>
      <c r="F68" s="64"/>
    </row>
    <row r="69" spans="1:6" ht="15.75">
      <c r="A69" s="63"/>
      <c r="B69" s="64"/>
      <c r="C69" s="64"/>
      <c r="D69" s="65"/>
      <c r="E69" s="64"/>
      <c r="F69" s="64"/>
    </row>
    <row r="70" spans="1:6" ht="15.75">
      <c r="A70" s="63"/>
      <c r="B70" s="64"/>
      <c r="C70" s="64"/>
      <c r="D70" s="65"/>
      <c r="E70" s="64"/>
      <c r="F70" s="64"/>
    </row>
    <row r="71" spans="1:6" ht="15.75">
      <c r="A71" s="63"/>
      <c r="B71" s="64"/>
      <c r="C71" s="64"/>
      <c r="D71" s="65"/>
      <c r="E71" s="64"/>
      <c r="F71" s="64"/>
    </row>
    <row r="72" spans="1:6" ht="15.75">
      <c r="A72" s="63"/>
      <c r="B72" s="64"/>
      <c r="C72" s="64"/>
      <c r="D72" s="65"/>
      <c r="E72" s="64"/>
      <c r="F72" s="64"/>
    </row>
    <row r="73" spans="1:6" ht="15.75">
      <c r="A73" s="63"/>
      <c r="B73" s="64"/>
      <c r="C73" s="64"/>
      <c r="D73" s="65"/>
      <c r="E73" s="64"/>
      <c r="F73" s="64"/>
    </row>
    <row r="74" spans="1:6" ht="15.75">
      <c r="A74" s="63"/>
      <c r="B74" s="64"/>
      <c r="C74" s="64"/>
      <c r="D74" s="65"/>
      <c r="E74" s="64"/>
      <c r="F74" s="64"/>
    </row>
    <row r="75" spans="1:6" ht="15.75">
      <c r="A75" s="63"/>
      <c r="B75" s="64"/>
      <c r="C75" s="64"/>
      <c r="D75" s="65"/>
      <c r="E75" s="64"/>
      <c r="F75" s="64"/>
    </row>
    <row r="76" spans="1:6" ht="15.75">
      <c r="A76" s="63"/>
      <c r="B76" s="64"/>
      <c r="C76" s="64"/>
      <c r="D76" s="65"/>
      <c r="E76" s="64"/>
      <c r="F76" s="64"/>
    </row>
    <row r="77" spans="1:6" ht="15.75">
      <c r="A77" s="63"/>
      <c r="B77" s="64"/>
      <c r="C77" s="64"/>
      <c r="D77" s="65"/>
      <c r="E77" s="64"/>
      <c r="F77" s="64"/>
    </row>
    <row r="78" spans="1:6" ht="15.75">
      <c r="A78" s="63"/>
      <c r="B78" s="64"/>
      <c r="C78" s="64"/>
      <c r="D78" s="65"/>
      <c r="E78" s="64"/>
      <c r="F78" s="64"/>
    </row>
    <row r="79" spans="1:6" ht="15.75">
      <c r="A79" s="63"/>
      <c r="B79" s="64"/>
      <c r="C79" s="64"/>
      <c r="D79" s="65"/>
      <c r="E79" s="64"/>
      <c r="F79" s="64"/>
    </row>
    <row r="80" spans="1:6" ht="15.75">
      <c r="A80" s="63"/>
      <c r="B80" s="64"/>
      <c r="C80" s="64"/>
      <c r="D80" s="65"/>
      <c r="E80" s="64"/>
      <c r="F80" s="64"/>
    </row>
    <row r="81" spans="1:6" ht="15.75">
      <c r="A81" s="63"/>
      <c r="B81" s="64"/>
      <c r="C81" s="64"/>
      <c r="D81" s="65"/>
      <c r="E81" s="64"/>
      <c r="F81" s="64"/>
    </row>
    <row r="82" spans="1:6" ht="15.75">
      <c r="A82" s="63"/>
      <c r="B82" s="64"/>
      <c r="C82" s="64"/>
      <c r="D82" s="65"/>
      <c r="E82" s="64"/>
      <c r="F82" s="64"/>
    </row>
    <row r="83" spans="1:6" ht="15.75">
      <c r="A83" s="63"/>
      <c r="B83" s="64"/>
      <c r="C83" s="64"/>
      <c r="D83" s="65"/>
      <c r="E83" s="64"/>
      <c r="F83" s="64"/>
    </row>
    <row r="84" spans="1:6" ht="15.75">
      <c r="A84" s="67"/>
      <c r="B84" s="64"/>
      <c r="C84" s="64"/>
      <c r="D84" s="65"/>
      <c r="E84" s="64"/>
      <c r="F84" s="64"/>
    </row>
    <row r="85" spans="2:6" ht="15.75">
      <c r="B85" s="64"/>
      <c r="C85" s="64"/>
      <c r="D85" s="65"/>
      <c r="E85" s="64"/>
      <c r="F85" s="64"/>
    </row>
    <row r="86" spans="2:6" ht="15.75">
      <c r="B86" s="69"/>
      <c r="C86" s="65"/>
      <c r="D86" s="65"/>
      <c r="E86" s="64"/>
      <c r="F86" s="66"/>
    </row>
  </sheetData>
  <sheetProtection/>
  <mergeCells count="21">
    <mergeCell ref="A25:F25"/>
    <mergeCell ref="A13:A15"/>
    <mergeCell ref="B13:B15"/>
    <mergeCell ref="C13:C15"/>
    <mergeCell ref="D13:F13"/>
    <mergeCell ref="D14:D15"/>
    <mergeCell ref="E14:E15"/>
    <mergeCell ref="F14:F15"/>
    <mergeCell ref="A5:B5"/>
    <mergeCell ref="D5:F5"/>
    <mergeCell ref="B8:F8"/>
    <mergeCell ref="B9:F9"/>
    <mergeCell ref="B10:F10"/>
    <mergeCell ref="A12:F12"/>
    <mergeCell ref="A1:B1"/>
    <mergeCell ref="D1:F1"/>
    <mergeCell ref="A2:B2"/>
    <mergeCell ref="D2:F2"/>
    <mergeCell ref="A3:B3"/>
    <mergeCell ref="A4:B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2018-01-16T13:24:34Z</cp:lastPrinted>
  <dcterms:created xsi:type="dcterms:W3CDTF">2013-08-20T04:08:59Z</dcterms:created>
  <dcterms:modified xsi:type="dcterms:W3CDTF">2018-01-16T13:24:38Z</dcterms:modified>
  <cp:category/>
  <cp:version/>
  <cp:contentType/>
  <cp:contentStatus/>
</cp:coreProperties>
</file>